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xander Schmidt\a\Geschaeft\INTERNET\wordpress.org\net\"/>
    </mc:Choice>
  </mc:AlternateContent>
  <xr:revisionPtr revIDLastSave="0" documentId="13_ncr:1_{1C5578F7-5201-49F8-A1B5-E954E395F6C9}" xr6:coauthVersionLast="36" xr6:coauthVersionMax="36" xr10:uidLastSave="{00000000-0000-0000-0000-000000000000}"/>
  <bookViews>
    <workbookView xWindow="0" yWindow="0" windowWidth="19200" windowHeight="6810" xr2:uid="{5176433D-D69C-483A-B1A0-07D27DD02FC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3" i="1" l="1"/>
  <c r="F15" i="1" s="1"/>
  <c r="D17" i="1" s="1"/>
  <c r="F17" i="1" s="1"/>
  <c r="I17" i="1" l="1"/>
  <c r="F19" i="1"/>
</calcChain>
</file>

<file path=xl/sharedStrings.xml><?xml version="1.0" encoding="utf-8"?>
<sst xmlns="http://schemas.openxmlformats.org/spreadsheetml/2006/main" count="12" uniqueCount="11">
  <si>
    <t>Коэффициент укрепления</t>
  </si>
  <si>
    <t>В Евро</t>
  </si>
  <si>
    <t>Курс Евро в местной валюте</t>
  </si>
  <si>
    <t>В DRIMEX</t>
  </si>
  <si>
    <t>"Прямая ссуда"</t>
  </si>
  <si>
    <t>Уровень поддержки для Производителя</t>
  </si>
  <si>
    <t>Количество DRIMEX за "Прямую ссуду"</t>
  </si>
  <si>
    <t>за DRIMEX</t>
  </si>
  <si>
    <t>через DRIMEX</t>
  </si>
  <si>
    <t>Местные валюты в DRIMEX</t>
  </si>
  <si>
    <t>Обмен за DRIMEX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</si>
</sst>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\Р\у\б\."/>
    <numFmt numFmtId="165" formatCode="#,##0.00\ &quot;€&quot;"/>
    <numFmt numFmtId="166" formatCode="#,##0.0000"/>
    <numFmt numFmtId="167" formatCode="#,##0.00\ \D"/>
    <numFmt numFmtId="168" formatCode="#,##0.00\ \У\Е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4" borderId="0" xfId="0" applyNumberFormat="1" applyFill="1" applyBorder="1"/>
    <xf numFmtId="168" fontId="0" fillId="3" borderId="0" xfId="0" applyNumberFormat="1" applyFill="1" applyBorder="1"/>
    <xf numFmtId="168" fontId="0" fillId="0" borderId="0" xfId="0" applyNumberFormat="1" applyBorder="1"/>
    <xf numFmtId="10" fontId="0" fillId="3" borderId="5" xfId="0" applyNumberFormat="1" applyFill="1" applyBorder="1"/>
    <xf numFmtId="164" fontId="0" fillId="0" borderId="0" xfId="0" applyNumberFormat="1" applyBorder="1"/>
    <xf numFmtId="168" fontId="0" fillId="2" borderId="0" xfId="0" applyNumberFormat="1" applyFill="1" applyBorder="1"/>
    <xf numFmtId="165" fontId="0" fillId="3" borderId="0" xfId="0" applyNumberFormat="1" applyFill="1" applyBorder="1"/>
    <xf numFmtId="166" fontId="0" fillId="2" borderId="0" xfId="0" applyNumberFormat="1" applyFill="1" applyBorder="1"/>
    <xf numFmtId="167" fontId="0" fillId="3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164" fontId="0" fillId="0" borderId="0" xfId="0" applyNumberFormat="1" applyFill="1" applyBorder="1"/>
    <xf numFmtId="0" fontId="0" fillId="0" borderId="0" xfId="0" applyFill="1" applyBorder="1"/>
    <xf numFmtId="167" fontId="0" fillId="0" borderId="0" xfId="0" applyNumberFormat="1" applyFill="1" applyBorder="1"/>
    <xf numFmtId="0" fontId="0" fillId="0" borderId="5" xfId="0" applyFill="1" applyBorder="1"/>
    <xf numFmtId="10" fontId="0" fillId="0" borderId="0" xfId="0" applyNumberFormat="1"/>
    <xf numFmtId="0" fontId="2" fillId="5" borderId="0" xfId="0" applyFont="1" applyFill="1" applyBorder="1"/>
    <xf numFmtId="0" fontId="2" fillId="5" borderId="5" xfId="0" applyFont="1" applyFill="1" applyBorder="1"/>
    <xf numFmtId="0" fontId="2" fillId="5" borderId="4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5" xfId="0" applyFont="1" applyFill="1" applyBorder="1"/>
    <xf numFmtId="167" fontId="0" fillId="3" borderId="9" xfId="0" applyNumberFormat="1" applyFill="1" applyBorder="1"/>
    <xf numFmtId="168" fontId="0" fillId="6" borderId="9" xfId="0" applyNumberFormat="1" applyFill="1" applyBorder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D61A-16CF-4173-AF8F-ADABB9C2E57C}">
  <dimension ref="C6:K20"/>
  <sheetViews>
    <sheetView tabSelected="1" topLeftCell="A4" workbookViewId="0">
      <selection activeCell="K16" sqref="K16"/>
    </sheetView>
  </sheetViews>
  <sheetFormatPr baseColWidth="10" defaultRowHeight="14.5" x14ac:dyDescent="0.35"/>
  <cols>
    <col min="3" max="3" width="15.08984375" customWidth="1"/>
    <col min="4" max="4" width="16" bestFit="1" customWidth="1"/>
    <col min="5" max="5" width="12.90625" customWidth="1"/>
    <col min="6" max="6" width="18.7265625" customWidth="1"/>
    <col min="9" max="9" width="15.36328125" bestFit="1" customWidth="1"/>
  </cols>
  <sheetData>
    <row r="6" spans="3:9" ht="15" thickBot="1" x14ac:dyDescent="0.4">
      <c r="C6" s="19" t="s">
        <v>10</v>
      </c>
    </row>
    <row r="7" spans="3:9" x14ac:dyDescent="0.35">
      <c r="C7" s="1"/>
      <c r="D7" s="2"/>
      <c r="E7" s="2"/>
      <c r="F7" s="2"/>
      <c r="G7" s="2"/>
      <c r="H7" s="2"/>
      <c r="I7" s="3"/>
    </row>
    <row r="8" spans="3:9" x14ac:dyDescent="0.35">
      <c r="C8" s="4"/>
      <c r="D8" s="32" t="s">
        <v>9</v>
      </c>
      <c r="E8" s="5"/>
      <c r="F8" s="5"/>
      <c r="G8" s="5"/>
      <c r="H8" s="5"/>
      <c r="I8" s="6"/>
    </row>
    <row r="9" spans="3:9" ht="15" thickBot="1" x14ac:dyDescent="0.4">
      <c r="C9" s="4"/>
      <c r="D9" s="5"/>
      <c r="E9" s="5"/>
      <c r="F9" s="5"/>
      <c r="G9" s="5"/>
      <c r="H9" s="5"/>
      <c r="I9" s="6"/>
    </row>
    <row r="10" spans="3:9" ht="15.5" thickTop="1" thickBot="1" x14ac:dyDescent="0.4">
      <c r="C10" s="27" t="s">
        <v>4</v>
      </c>
      <c r="D10" s="31">
        <v>300000000</v>
      </c>
      <c r="E10" s="7">
        <v>0.65</v>
      </c>
      <c r="F10" s="8">
        <f>D10*E10</f>
        <v>195000000</v>
      </c>
      <c r="G10" s="5" t="s">
        <v>7</v>
      </c>
      <c r="H10" s="5"/>
      <c r="I10" s="6"/>
    </row>
    <row r="11" spans="3:9" ht="15" thickTop="1" x14ac:dyDescent="0.35">
      <c r="C11" s="4"/>
      <c r="D11" s="9"/>
      <c r="E11" s="5"/>
      <c r="F11" s="9"/>
      <c r="G11" s="5"/>
      <c r="H11" s="5"/>
      <c r="I11" s="6"/>
    </row>
    <row r="12" spans="3:9" x14ac:dyDescent="0.35">
      <c r="C12" s="4"/>
      <c r="D12" s="11" t="s">
        <v>2</v>
      </c>
      <c r="E12" s="5"/>
      <c r="F12" s="12">
        <v>65</v>
      </c>
      <c r="G12" s="5"/>
      <c r="H12" s="5"/>
      <c r="I12" s="6"/>
    </row>
    <row r="13" spans="3:9" x14ac:dyDescent="0.35">
      <c r="C13" s="4"/>
      <c r="D13" s="5" t="s">
        <v>1</v>
      </c>
      <c r="E13" s="5"/>
      <c r="F13" s="13">
        <f>F10/F12</f>
        <v>3000000</v>
      </c>
      <c r="G13" s="5"/>
      <c r="H13" s="5"/>
      <c r="I13" s="6"/>
    </row>
    <row r="14" spans="3:9" x14ac:dyDescent="0.35">
      <c r="C14" s="4"/>
      <c r="D14" s="11" t="s">
        <v>0</v>
      </c>
      <c r="E14" s="5"/>
      <c r="F14" s="14">
        <v>1.4051</v>
      </c>
      <c r="G14" s="5"/>
      <c r="H14" s="5"/>
      <c r="I14" s="6"/>
    </row>
    <row r="15" spans="3:9" x14ac:dyDescent="0.35">
      <c r="C15" s="4"/>
      <c r="D15" s="11" t="s">
        <v>3</v>
      </c>
      <c r="E15" s="5"/>
      <c r="F15" s="15">
        <f>F13/F14</f>
        <v>2135079.3537826487</v>
      </c>
      <c r="G15" s="28" t="s">
        <v>6</v>
      </c>
      <c r="H15" s="28"/>
      <c r="I15" s="29"/>
    </row>
    <row r="16" spans="3:9" x14ac:dyDescent="0.35">
      <c r="C16" s="4"/>
      <c r="D16" s="20"/>
      <c r="E16" s="21"/>
      <c r="F16" s="22"/>
      <c r="G16" s="21"/>
      <c r="H16" s="21"/>
      <c r="I16" s="23"/>
    </row>
    <row r="17" spans="3:11" x14ac:dyDescent="0.35">
      <c r="C17" s="4"/>
      <c r="D17" s="15">
        <f>F15</f>
        <v>2135079.3537826487</v>
      </c>
      <c r="E17" s="7">
        <v>0.9</v>
      </c>
      <c r="F17" s="15">
        <f>D17*E17</f>
        <v>1921571.4184043838</v>
      </c>
      <c r="G17" s="5" t="s">
        <v>8</v>
      </c>
      <c r="H17" s="5"/>
      <c r="I17" s="10">
        <f>F17/D10*F12*F14</f>
        <v>0.58499999999999996</v>
      </c>
      <c r="K17" s="24"/>
    </row>
    <row r="18" spans="3:11" ht="15" thickBot="1" x14ac:dyDescent="0.4">
      <c r="C18" s="4"/>
      <c r="D18" s="11"/>
      <c r="E18" s="5"/>
      <c r="F18" s="9"/>
      <c r="G18" s="5"/>
      <c r="H18" s="5"/>
      <c r="I18" s="6"/>
    </row>
    <row r="19" spans="3:11" ht="15.5" thickTop="1" thickBot="1" x14ac:dyDescent="0.4">
      <c r="C19" s="4"/>
      <c r="D19" s="11" t="s">
        <v>3</v>
      </c>
      <c r="E19" s="5"/>
      <c r="F19" s="30">
        <f>F17</f>
        <v>1921571.4184043838</v>
      </c>
      <c r="G19" s="25" t="s">
        <v>5</v>
      </c>
      <c r="H19" s="25"/>
      <c r="I19" s="26"/>
    </row>
    <row r="20" spans="3:11" ht="15.5" thickTop="1" thickBot="1" x14ac:dyDescent="0.4">
      <c r="C20" s="16"/>
      <c r="D20" s="17"/>
      <c r="E20" s="17"/>
      <c r="F20" s="17"/>
      <c r="G20" s="17"/>
      <c r="H20" s="17"/>
      <c r="I20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Alexander Schmidt</cp:lastModifiedBy>
  <dcterms:created xsi:type="dcterms:W3CDTF">2022-11-15T18:09:43Z</dcterms:created>
  <dcterms:modified xsi:type="dcterms:W3CDTF">2022-11-17T07:57:08Z</dcterms:modified>
</cp:coreProperties>
</file>