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exander Schmidt\a\Geschaeft\INTERNET\wordpress.org\net\AMNS\Gen-geteilt-01092022-1\"/>
    </mc:Choice>
  </mc:AlternateContent>
  <xr:revisionPtr revIDLastSave="0" documentId="13_ncr:1_{A65E99D3-3348-428F-9F06-275FF7235A4E}" xr6:coauthVersionLast="36" xr6:coauthVersionMax="36" xr10:uidLastSave="{00000000-0000-0000-0000-000000000000}"/>
  <bookViews>
    <workbookView xWindow="0" yWindow="0" windowWidth="19200" windowHeight="6810" xr2:uid="{842EB13E-34F4-4A71-A7FB-4504F00075C2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" i="1" l="1"/>
  <c r="X4" i="1"/>
  <c r="W4" i="1"/>
  <c r="V4" i="1"/>
  <c r="N23" i="1"/>
  <c r="N21" i="1"/>
  <c r="N20" i="1"/>
  <c r="U4" i="1" l="1"/>
  <c r="T4" i="1"/>
  <c r="S4" i="1"/>
  <c r="R4" i="1"/>
  <c r="L12" i="1" l="1"/>
  <c r="K23" i="1"/>
  <c r="P4" i="1" l="1"/>
  <c r="L4" i="1" l="1"/>
  <c r="L13" i="1" l="1"/>
  <c r="C7" i="1" l="1"/>
  <c r="J12" i="1" l="1"/>
  <c r="C12" i="1"/>
  <c r="AE6948" i="1" l="1"/>
  <c r="AE6949" i="1" s="1"/>
  <c r="AE6950" i="1" s="1"/>
  <c r="AE6951" i="1" s="1"/>
  <c r="AE6952" i="1" s="1"/>
  <c r="AE6953" i="1" s="1"/>
  <c r="AE6954" i="1" s="1"/>
  <c r="AE6955" i="1" s="1"/>
  <c r="AE6956" i="1" s="1"/>
  <c r="AE6957" i="1" s="1"/>
  <c r="AE6958" i="1" s="1"/>
  <c r="AE6959" i="1" s="1"/>
  <c r="AE6960" i="1" s="1"/>
  <c r="AE6961" i="1" s="1"/>
  <c r="AE6962" i="1" s="1"/>
  <c r="AE6963" i="1" s="1"/>
  <c r="AE6964" i="1" s="1"/>
  <c r="AE6965" i="1" s="1"/>
  <c r="AE6966" i="1" s="1"/>
  <c r="AE6967" i="1" s="1"/>
  <c r="AE6968" i="1" s="1"/>
  <c r="AE6969" i="1" s="1"/>
  <c r="AE6970" i="1" s="1"/>
  <c r="AE6971" i="1" s="1"/>
  <c r="AE6972" i="1" s="1"/>
  <c r="AE6973" i="1" s="1"/>
  <c r="AE6974" i="1" s="1"/>
  <c r="AE6975" i="1" s="1"/>
  <c r="AE6976" i="1" s="1"/>
  <c r="AE6977" i="1" s="1"/>
  <c r="AE6917" i="1"/>
  <c r="AE6918" i="1" s="1"/>
  <c r="AE6919" i="1" s="1"/>
  <c r="AE6920" i="1" s="1"/>
  <c r="AE6921" i="1" s="1"/>
  <c r="AE6922" i="1" s="1"/>
  <c r="AE6923" i="1" s="1"/>
  <c r="AE6924" i="1" s="1"/>
  <c r="AE6925" i="1" s="1"/>
  <c r="AE6926" i="1" s="1"/>
  <c r="AE6927" i="1" s="1"/>
  <c r="AE6928" i="1" s="1"/>
  <c r="AE6929" i="1" s="1"/>
  <c r="AE6930" i="1" s="1"/>
  <c r="AE6931" i="1" s="1"/>
  <c r="AE6932" i="1" s="1"/>
  <c r="AE6933" i="1" s="1"/>
  <c r="AE6934" i="1" s="1"/>
  <c r="AE6935" i="1" s="1"/>
  <c r="AE6936" i="1" s="1"/>
  <c r="AE6937" i="1" s="1"/>
  <c r="AE6938" i="1" s="1"/>
  <c r="AE6939" i="1" s="1"/>
  <c r="AE6940" i="1" s="1"/>
  <c r="AE6941" i="1" s="1"/>
  <c r="AE6942" i="1" s="1"/>
  <c r="AE6943" i="1" s="1"/>
  <c r="AE6944" i="1" s="1"/>
  <c r="AE6945" i="1" s="1"/>
  <c r="AE6946" i="1" s="1"/>
  <c r="AE6887" i="1"/>
  <c r="AE6888" i="1" s="1"/>
  <c r="AE6889" i="1" s="1"/>
  <c r="AE6890" i="1" s="1"/>
  <c r="AE6891" i="1" s="1"/>
  <c r="AE6892" i="1" s="1"/>
  <c r="AE6893" i="1" s="1"/>
  <c r="AE6894" i="1" s="1"/>
  <c r="AE6895" i="1" s="1"/>
  <c r="AE6896" i="1" s="1"/>
  <c r="AE6897" i="1" s="1"/>
  <c r="AE6898" i="1" s="1"/>
  <c r="AE6899" i="1" s="1"/>
  <c r="AE6900" i="1" s="1"/>
  <c r="AE6901" i="1" s="1"/>
  <c r="AE6902" i="1" s="1"/>
  <c r="AE6903" i="1" s="1"/>
  <c r="AE6904" i="1" s="1"/>
  <c r="AE6905" i="1" s="1"/>
  <c r="AE6906" i="1" s="1"/>
  <c r="AE6907" i="1" s="1"/>
  <c r="AE6908" i="1" s="1"/>
  <c r="AE6909" i="1" s="1"/>
  <c r="AE6910" i="1" s="1"/>
  <c r="AE6911" i="1" s="1"/>
  <c r="AE6912" i="1" s="1"/>
  <c r="AE6913" i="1" s="1"/>
  <c r="AE6914" i="1" s="1"/>
  <c r="AE6915" i="1" s="1"/>
  <c r="AE6856" i="1"/>
  <c r="AE6857" i="1" s="1"/>
  <c r="AE6858" i="1" s="1"/>
  <c r="AE6859" i="1" s="1"/>
  <c r="AE6860" i="1" s="1"/>
  <c r="AE6861" i="1" s="1"/>
  <c r="AE6862" i="1" s="1"/>
  <c r="AE6863" i="1" s="1"/>
  <c r="AE6864" i="1" s="1"/>
  <c r="AE6865" i="1" s="1"/>
  <c r="AE6866" i="1" s="1"/>
  <c r="AE6867" i="1" s="1"/>
  <c r="AE6868" i="1" s="1"/>
  <c r="AE6869" i="1" s="1"/>
  <c r="AE6870" i="1" s="1"/>
  <c r="AE6871" i="1" s="1"/>
  <c r="AE6872" i="1" s="1"/>
  <c r="AE6873" i="1" s="1"/>
  <c r="AE6874" i="1" s="1"/>
  <c r="AE6875" i="1" s="1"/>
  <c r="AE6876" i="1" s="1"/>
  <c r="AE6877" i="1" s="1"/>
  <c r="AE6878" i="1" s="1"/>
  <c r="AE6879" i="1" s="1"/>
  <c r="AE6880" i="1" s="1"/>
  <c r="AE6881" i="1" s="1"/>
  <c r="AE6882" i="1" s="1"/>
  <c r="AE6883" i="1" s="1"/>
  <c r="AE6884" i="1" s="1"/>
  <c r="AE6885" i="1" s="1"/>
  <c r="AE6826" i="1"/>
  <c r="AE6827" i="1" s="1"/>
  <c r="AE6828" i="1" s="1"/>
  <c r="AE6829" i="1" s="1"/>
  <c r="AE6830" i="1" s="1"/>
  <c r="AE6831" i="1" s="1"/>
  <c r="AE6832" i="1" s="1"/>
  <c r="AE6833" i="1" s="1"/>
  <c r="AE6834" i="1" s="1"/>
  <c r="AE6835" i="1" s="1"/>
  <c r="AE6836" i="1" s="1"/>
  <c r="AE6837" i="1" s="1"/>
  <c r="AE6838" i="1" s="1"/>
  <c r="AE6839" i="1" s="1"/>
  <c r="AE6840" i="1" s="1"/>
  <c r="AE6841" i="1" s="1"/>
  <c r="AE6842" i="1" s="1"/>
  <c r="AE6843" i="1" s="1"/>
  <c r="AE6844" i="1" s="1"/>
  <c r="AE6845" i="1" s="1"/>
  <c r="AE6846" i="1" s="1"/>
  <c r="AE6847" i="1" s="1"/>
  <c r="AE6848" i="1" s="1"/>
  <c r="AE6849" i="1" s="1"/>
  <c r="AE6850" i="1" s="1"/>
  <c r="AE6851" i="1" s="1"/>
  <c r="AE6852" i="1" s="1"/>
  <c r="AE6853" i="1" s="1"/>
  <c r="AE6854" i="1" s="1"/>
  <c r="AE6795" i="1"/>
  <c r="AE6796" i="1" s="1"/>
  <c r="AE6797" i="1" s="1"/>
  <c r="AE6798" i="1" s="1"/>
  <c r="AE6799" i="1" s="1"/>
  <c r="AE6800" i="1" s="1"/>
  <c r="AE6801" i="1" s="1"/>
  <c r="AE6802" i="1" s="1"/>
  <c r="AE6803" i="1" s="1"/>
  <c r="AE6804" i="1" s="1"/>
  <c r="AE6805" i="1" s="1"/>
  <c r="AE6806" i="1" s="1"/>
  <c r="AE6807" i="1" s="1"/>
  <c r="AE6808" i="1" s="1"/>
  <c r="AE6809" i="1" s="1"/>
  <c r="AE6810" i="1" s="1"/>
  <c r="AE6811" i="1" s="1"/>
  <c r="AE6812" i="1" s="1"/>
  <c r="AE6813" i="1" s="1"/>
  <c r="AE6814" i="1" s="1"/>
  <c r="AE6815" i="1" s="1"/>
  <c r="AE6816" i="1" s="1"/>
  <c r="AE6817" i="1" s="1"/>
  <c r="AE6818" i="1" s="1"/>
  <c r="AE6819" i="1" s="1"/>
  <c r="AE6820" i="1" s="1"/>
  <c r="AE6821" i="1" s="1"/>
  <c r="AE6822" i="1" s="1"/>
  <c r="AE6823" i="1" s="1"/>
  <c r="AE6824" i="1" s="1"/>
  <c r="AE6764" i="1"/>
  <c r="AE6765" i="1" s="1"/>
  <c r="AE6766" i="1" s="1"/>
  <c r="AE6767" i="1" s="1"/>
  <c r="AE6768" i="1" s="1"/>
  <c r="AE6769" i="1" s="1"/>
  <c r="AE6770" i="1" s="1"/>
  <c r="AE6771" i="1" s="1"/>
  <c r="AE6772" i="1" s="1"/>
  <c r="AE6773" i="1" s="1"/>
  <c r="AE6774" i="1" s="1"/>
  <c r="AE6775" i="1" s="1"/>
  <c r="AE6776" i="1" s="1"/>
  <c r="AE6777" i="1" s="1"/>
  <c r="AE6778" i="1" s="1"/>
  <c r="AE6779" i="1" s="1"/>
  <c r="AE6780" i="1" s="1"/>
  <c r="AE6781" i="1" s="1"/>
  <c r="AE6782" i="1" s="1"/>
  <c r="AE6783" i="1" s="1"/>
  <c r="AE6784" i="1" s="1"/>
  <c r="AE6785" i="1" s="1"/>
  <c r="AE6786" i="1" s="1"/>
  <c r="AE6787" i="1" s="1"/>
  <c r="AE6788" i="1" s="1"/>
  <c r="AE6789" i="1" s="1"/>
  <c r="AE6790" i="1" s="1"/>
  <c r="AE6791" i="1" s="1"/>
  <c r="AE6792" i="1" s="1"/>
  <c r="AE6793" i="1" s="1"/>
  <c r="AE6734" i="1"/>
  <c r="AE6735" i="1" s="1"/>
  <c r="AE6736" i="1" s="1"/>
  <c r="AE6737" i="1" s="1"/>
  <c r="AE6738" i="1" s="1"/>
  <c r="AE6739" i="1" s="1"/>
  <c r="AE6740" i="1" s="1"/>
  <c r="AE6741" i="1" s="1"/>
  <c r="AE6742" i="1" s="1"/>
  <c r="AE6743" i="1" s="1"/>
  <c r="AE6744" i="1" s="1"/>
  <c r="AE6745" i="1" s="1"/>
  <c r="AE6746" i="1" s="1"/>
  <c r="AE6747" i="1" s="1"/>
  <c r="AE6748" i="1" s="1"/>
  <c r="AE6749" i="1" s="1"/>
  <c r="AE6750" i="1" s="1"/>
  <c r="AE6751" i="1" s="1"/>
  <c r="AE6752" i="1" s="1"/>
  <c r="AE6753" i="1" s="1"/>
  <c r="AE6754" i="1" s="1"/>
  <c r="AE6755" i="1" s="1"/>
  <c r="AE6756" i="1" s="1"/>
  <c r="AE6757" i="1" s="1"/>
  <c r="AE6758" i="1" s="1"/>
  <c r="AE6759" i="1" s="1"/>
  <c r="AE6760" i="1" s="1"/>
  <c r="AE6761" i="1" s="1"/>
  <c r="AE6762" i="1" s="1"/>
  <c r="AE6703" i="1"/>
  <c r="AE6704" i="1" s="1"/>
  <c r="AE6705" i="1" s="1"/>
  <c r="AE6706" i="1" s="1"/>
  <c r="AE6707" i="1" s="1"/>
  <c r="AE6708" i="1" s="1"/>
  <c r="AE6709" i="1" s="1"/>
  <c r="AE6710" i="1" s="1"/>
  <c r="AE6711" i="1" s="1"/>
  <c r="AE6712" i="1" s="1"/>
  <c r="AE6713" i="1" s="1"/>
  <c r="AE6714" i="1" s="1"/>
  <c r="AE6715" i="1" s="1"/>
  <c r="AE6716" i="1" s="1"/>
  <c r="AE6717" i="1" s="1"/>
  <c r="AE6718" i="1" s="1"/>
  <c r="AE6719" i="1" s="1"/>
  <c r="AE6720" i="1" s="1"/>
  <c r="AE6721" i="1" s="1"/>
  <c r="AE6722" i="1" s="1"/>
  <c r="AE6723" i="1" s="1"/>
  <c r="AE6724" i="1" s="1"/>
  <c r="AE6725" i="1" s="1"/>
  <c r="AE6726" i="1" s="1"/>
  <c r="AE6727" i="1" s="1"/>
  <c r="AE6728" i="1" s="1"/>
  <c r="AE6729" i="1" s="1"/>
  <c r="AE6730" i="1" s="1"/>
  <c r="AE6731" i="1" s="1"/>
  <c r="AE6732" i="1" s="1"/>
  <c r="AE6673" i="1"/>
  <c r="AE6674" i="1" s="1"/>
  <c r="AE6675" i="1" s="1"/>
  <c r="AE6676" i="1" s="1"/>
  <c r="AE6677" i="1" s="1"/>
  <c r="AE6678" i="1" s="1"/>
  <c r="AE6679" i="1" s="1"/>
  <c r="AE6680" i="1" s="1"/>
  <c r="AE6681" i="1" s="1"/>
  <c r="AE6682" i="1" s="1"/>
  <c r="AE6683" i="1" s="1"/>
  <c r="AE6684" i="1" s="1"/>
  <c r="AE6685" i="1" s="1"/>
  <c r="AE6686" i="1" s="1"/>
  <c r="AE6687" i="1" s="1"/>
  <c r="AE6688" i="1" s="1"/>
  <c r="AE6689" i="1" s="1"/>
  <c r="AE6690" i="1" s="1"/>
  <c r="AE6691" i="1" s="1"/>
  <c r="AE6692" i="1" s="1"/>
  <c r="AE6693" i="1" s="1"/>
  <c r="AE6694" i="1" s="1"/>
  <c r="AE6695" i="1" s="1"/>
  <c r="AE6696" i="1" s="1"/>
  <c r="AE6697" i="1" s="1"/>
  <c r="AE6698" i="1" s="1"/>
  <c r="AE6699" i="1" s="1"/>
  <c r="AE6700" i="1" s="1"/>
  <c r="AE6701" i="1" s="1"/>
  <c r="AE6642" i="1"/>
  <c r="AE6643" i="1" s="1"/>
  <c r="AE6644" i="1" s="1"/>
  <c r="AE6645" i="1" s="1"/>
  <c r="AE6646" i="1" s="1"/>
  <c r="AE6647" i="1" s="1"/>
  <c r="AE6648" i="1" s="1"/>
  <c r="AE6649" i="1" s="1"/>
  <c r="AE6650" i="1" s="1"/>
  <c r="AE6651" i="1" s="1"/>
  <c r="AE6652" i="1" s="1"/>
  <c r="AE6653" i="1" s="1"/>
  <c r="AE6654" i="1" s="1"/>
  <c r="AE6655" i="1" s="1"/>
  <c r="AE6656" i="1" s="1"/>
  <c r="AE6657" i="1" s="1"/>
  <c r="AE6658" i="1" s="1"/>
  <c r="AE6659" i="1" s="1"/>
  <c r="AE6660" i="1" s="1"/>
  <c r="AE6661" i="1" s="1"/>
  <c r="AE6662" i="1" s="1"/>
  <c r="AE6663" i="1" s="1"/>
  <c r="AE6664" i="1" s="1"/>
  <c r="AE6665" i="1" s="1"/>
  <c r="AE6666" i="1" s="1"/>
  <c r="AE6667" i="1" s="1"/>
  <c r="AE6668" i="1" s="1"/>
  <c r="AE6669" i="1" s="1"/>
  <c r="AE6670" i="1" s="1"/>
  <c r="AE6671" i="1" s="1"/>
  <c r="AE6614" i="1"/>
  <c r="AE6615" i="1" s="1"/>
  <c r="AE6616" i="1" s="1"/>
  <c r="AE6617" i="1" s="1"/>
  <c r="AE6618" i="1" s="1"/>
  <c r="AE6619" i="1" s="1"/>
  <c r="AE6620" i="1" s="1"/>
  <c r="AE6621" i="1" s="1"/>
  <c r="AE6622" i="1" s="1"/>
  <c r="AE6623" i="1" s="1"/>
  <c r="AE6624" i="1" s="1"/>
  <c r="AE6625" i="1" s="1"/>
  <c r="AE6626" i="1" s="1"/>
  <c r="AE6627" i="1" s="1"/>
  <c r="AE6628" i="1" s="1"/>
  <c r="AE6629" i="1" s="1"/>
  <c r="AE6630" i="1" s="1"/>
  <c r="AE6631" i="1" s="1"/>
  <c r="AE6632" i="1" s="1"/>
  <c r="AE6633" i="1" s="1"/>
  <c r="AE6634" i="1" s="1"/>
  <c r="AE6635" i="1" s="1"/>
  <c r="AE6636" i="1" s="1"/>
  <c r="AE6637" i="1" s="1"/>
  <c r="AE6638" i="1" s="1"/>
  <c r="AE6639" i="1" s="1"/>
  <c r="AE6640" i="1" s="1"/>
  <c r="AE6583" i="1"/>
  <c r="AE6584" i="1" s="1"/>
  <c r="AE6585" i="1" s="1"/>
  <c r="AE6586" i="1" s="1"/>
  <c r="AE6587" i="1" s="1"/>
  <c r="AE6588" i="1" s="1"/>
  <c r="AE6589" i="1" s="1"/>
  <c r="AE6590" i="1" s="1"/>
  <c r="AE6591" i="1" s="1"/>
  <c r="AE6592" i="1" s="1"/>
  <c r="AE6593" i="1" s="1"/>
  <c r="AE6594" i="1" s="1"/>
  <c r="AE6595" i="1" s="1"/>
  <c r="AE6596" i="1" s="1"/>
  <c r="AE6597" i="1" s="1"/>
  <c r="AE6598" i="1" s="1"/>
  <c r="AE6599" i="1" s="1"/>
  <c r="AE6600" i="1" s="1"/>
  <c r="AE6601" i="1" s="1"/>
  <c r="AE6602" i="1" s="1"/>
  <c r="AE6603" i="1" s="1"/>
  <c r="AE6604" i="1" s="1"/>
  <c r="AE6605" i="1" s="1"/>
  <c r="AE6606" i="1" s="1"/>
  <c r="AE6607" i="1" s="1"/>
  <c r="AE6608" i="1" s="1"/>
  <c r="AE6609" i="1" s="1"/>
  <c r="AE6610" i="1" s="1"/>
  <c r="AE6611" i="1" s="1"/>
  <c r="AE6612" i="1" s="1"/>
  <c r="AE6552" i="1"/>
  <c r="AE6553" i="1" s="1"/>
  <c r="AE6554" i="1" s="1"/>
  <c r="AE6555" i="1" s="1"/>
  <c r="AE6556" i="1" s="1"/>
  <c r="AE6557" i="1" s="1"/>
  <c r="AE6558" i="1" s="1"/>
  <c r="AE6559" i="1" s="1"/>
  <c r="AE6560" i="1" s="1"/>
  <c r="AE6561" i="1" s="1"/>
  <c r="AE6562" i="1" s="1"/>
  <c r="AE6563" i="1" s="1"/>
  <c r="AE6564" i="1" s="1"/>
  <c r="AE6565" i="1" s="1"/>
  <c r="AE6566" i="1" s="1"/>
  <c r="AE6567" i="1" s="1"/>
  <c r="AE6568" i="1" s="1"/>
  <c r="AE6569" i="1" s="1"/>
  <c r="AE6570" i="1" s="1"/>
  <c r="AE6571" i="1" s="1"/>
  <c r="AE6572" i="1" s="1"/>
  <c r="AE6573" i="1" s="1"/>
  <c r="AE6574" i="1" s="1"/>
  <c r="AE6575" i="1" s="1"/>
  <c r="AE6576" i="1" s="1"/>
  <c r="AE6577" i="1" s="1"/>
  <c r="AE6578" i="1" s="1"/>
  <c r="AE6579" i="1" s="1"/>
  <c r="AE6580" i="1" s="1"/>
  <c r="AE6581" i="1" s="1"/>
  <c r="AE6522" i="1"/>
  <c r="AE6523" i="1" s="1"/>
  <c r="AE6524" i="1" s="1"/>
  <c r="AE6525" i="1" s="1"/>
  <c r="AE6526" i="1" s="1"/>
  <c r="AE6527" i="1" s="1"/>
  <c r="AE6528" i="1" s="1"/>
  <c r="AE6529" i="1" s="1"/>
  <c r="AE6530" i="1" s="1"/>
  <c r="AE6531" i="1" s="1"/>
  <c r="AE6532" i="1" s="1"/>
  <c r="AE6533" i="1" s="1"/>
  <c r="AE6534" i="1" s="1"/>
  <c r="AE6535" i="1" s="1"/>
  <c r="AE6536" i="1" s="1"/>
  <c r="AE6537" i="1" s="1"/>
  <c r="AE6538" i="1" s="1"/>
  <c r="AE6539" i="1" s="1"/>
  <c r="AE6540" i="1" s="1"/>
  <c r="AE6541" i="1" s="1"/>
  <c r="AE6542" i="1" s="1"/>
  <c r="AE6543" i="1" s="1"/>
  <c r="AE6544" i="1" s="1"/>
  <c r="AE6545" i="1" s="1"/>
  <c r="AE6546" i="1" s="1"/>
  <c r="AE6547" i="1" s="1"/>
  <c r="AE6548" i="1" s="1"/>
  <c r="AE6549" i="1" s="1"/>
  <c r="AE6550" i="1" s="1"/>
  <c r="AE6491" i="1"/>
  <c r="AE6492" i="1" s="1"/>
  <c r="AE6493" i="1" s="1"/>
  <c r="AE6494" i="1" s="1"/>
  <c r="AE6495" i="1" s="1"/>
  <c r="AE6496" i="1" s="1"/>
  <c r="AE6497" i="1" s="1"/>
  <c r="AE6498" i="1" s="1"/>
  <c r="AE6499" i="1" s="1"/>
  <c r="AE6500" i="1" s="1"/>
  <c r="AE6501" i="1" s="1"/>
  <c r="AE6502" i="1" s="1"/>
  <c r="AE6503" i="1" s="1"/>
  <c r="AE6504" i="1" s="1"/>
  <c r="AE6505" i="1" s="1"/>
  <c r="AE6506" i="1" s="1"/>
  <c r="AE6507" i="1" s="1"/>
  <c r="AE6508" i="1" s="1"/>
  <c r="AE6509" i="1" s="1"/>
  <c r="AE6510" i="1" s="1"/>
  <c r="AE6511" i="1" s="1"/>
  <c r="AE6512" i="1" s="1"/>
  <c r="AE6513" i="1" s="1"/>
  <c r="AE6514" i="1" s="1"/>
  <c r="AE6515" i="1" s="1"/>
  <c r="AE6516" i="1" s="1"/>
  <c r="AE6517" i="1" s="1"/>
  <c r="AE6518" i="1" s="1"/>
  <c r="AE6519" i="1" s="1"/>
  <c r="AE6520" i="1" s="1"/>
  <c r="AE6461" i="1"/>
  <c r="AE6462" i="1" s="1"/>
  <c r="AE6463" i="1" s="1"/>
  <c r="AE6464" i="1" s="1"/>
  <c r="AE6465" i="1" s="1"/>
  <c r="AE6466" i="1" s="1"/>
  <c r="AE6467" i="1" s="1"/>
  <c r="AE6468" i="1" s="1"/>
  <c r="AE6469" i="1" s="1"/>
  <c r="AE6470" i="1" s="1"/>
  <c r="AE6471" i="1" s="1"/>
  <c r="AE6472" i="1" s="1"/>
  <c r="AE6473" i="1" s="1"/>
  <c r="AE6474" i="1" s="1"/>
  <c r="AE6475" i="1" s="1"/>
  <c r="AE6476" i="1" s="1"/>
  <c r="AE6477" i="1" s="1"/>
  <c r="AE6478" i="1" s="1"/>
  <c r="AE6479" i="1" s="1"/>
  <c r="AE6480" i="1" s="1"/>
  <c r="AE6481" i="1" s="1"/>
  <c r="AE6482" i="1" s="1"/>
  <c r="AE6483" i="1" s="1"/>
  <c r="AE6484" i="1" s="1"/>
  <c r="AE6485" i="1" s="1"/>
  <c r="AE6486" i="1" s="1"/>
  <c r="AE6487" i="1" s="1"/>
  <c r="AE6488" i="1" s="1"/>
  <c r="AE6489" i="1" s="1"/>
  <c r="AE6430" i="1"/>
  <c r="AE6431" i="1" s="1"/>
  <c r="AE6432" i="1" s="1"/>
  <c r="AE6433" i="1" s="1"/>
  <c r="AE6434" i="1" s="1"/>
  <c r="AE6435" i="1" s="1"/>
  <c r="AE6436" i="1" s="1"/>
  <c r="AE6437" i="1" s="1"/>
  <c r="AE6438" i="1" s="1"/>
  <c r="AE6439" i="1" s="1"/>
  <c r="AE6440" i="1" s="1"/>
  <c r="AE6441" i="1" s="1"/>
  <c r="AE6442" i="1" s="1"/>
  <c r="AE6443" i="1" s="1"/>
  <c r="AE6444" i="1" s="1"/>
  <c r="AE6445" i="1" s="1"/>
  <c r="AE6446" i="1" s="1"/>
  <c r="AE6447" i="1" s="1"/>
  <c r="AE6448" i="1" s="1"/>
  <c r="AE6449" i="1" s="1"/>
  <c r="AE6450" i="1" s="1"/>
  <c r="AE6451" i="1" s="1"/>
  <c r="AE6452" i="1" s="1"/>
  <c r="AE6453" i="1" s="1"/>
  <c r="AE6454" i="1" s="1"/>
  <c r="AE6455" i="1" s="1"/>
  <c r="AE6456" i="1" s="1"/>
  <c r="AE6457" i="1" s="1"/>
  <c r="AE6458" i="1" s="1"/>
  <c r="AE6459" i="1" s="1"/>
  <c r="AE6399" i="1"/>
  <c r="AE6400" i="1" s="1"/>
  <c r="AE6401" i="1" s="1"/>
  <c r="AE6402" i="1" s="1"/>
  <c r="AE6403" i="1" s="1"/>
  <c r="AE6404" i="1" s="1"/>
  <c r="AE6405" i="1" s="1"/>
  <c r="AE6406" i="1" s="1"/>
  <c r="AE6407" i="1" s="1"/>
  <c r="AE6408" i="1" s="1"/>
  <c r="AE6409" i="1" s="1"/>
  <c r="AE6410" i="1" s="1"/>
  <c r="AE6411" i="1" s="1"/>
  <c r="AE6412" i="1" s="1"/>
  <c r="AE6413" i="1" s="1"/>
  <c r="AE6414" i="1" s="1"/>
  <c r="AE6415" i="1" s="1"/>
  <c r="AE6416" i="1" s="1"/>
  <c r="AE6417" i="1" s="1"/>
  <c r="AE6418" i="1" s="1"/>
  <c r="AE6419" i="1" s="1"/>
  <c r="AE6420" i="1" s="1"/>
  <c r="AE6421" i="1" s="1"/>
  <c r="AE6422" i="1" s="1"/>
  <c r="AE6423" i="1" s="1"/>
  <c r="AE6424" i="1" s="1"/>
  <c r="AE6425" i="1" s="1"/>
  <c r="AE6426" i="1" s="1"/>
  <c r="AE6427" i="1" s="1"/>
  <c r="AE6428" i="1" s="1"/>
  <c r="AE6369" i="1"/>
  <c r="AE6370" i="1" s="1"/>
  <c r="AE6371" i="1" s="1"/>
  <c r="AE6372" i="1" s="1"/>
  <c r="AE6373" i="1" s="1"/>
  <c r="AE6374" i="1" s="1"/>
  <c r="AE6375" i="1" s="1"/>
  <c r="AE6376" i="1" s="1"/>
  <c r="AE6377" i="1" s="1"/>
  <c r="AE6378" i="1" s="1"/>
  <c r="AE6379" i="1" s="1"/>
  <c r="AE6380" i="1" s="1"/>
  <c r="AE6381" i="1" s="1"/>
  <c r="AE6382" i="1" s="1"/>
  <c r="AE6383" i="1" s="1"/>
  <c r="AE6384" i="1" s="1"/>
  <c r="AE6385" i="1" s="1"/>
  <c r="AE6386" i="1" s="1"/>
  <c r="AE6387" i="1" s="1"/>
  <c r="AE6388" i="1" s="1"/>
  <c r="AE6389" i="1" s="1"/>
  <c r="AE6390" i="1" s="1"/>
  <c r="AE6391" i="1" s="1"/>
  <c r="AE6392" i="1" s="1"/>
  <c r="AE6393" i="1" s="1"/>
  <c r="AE6394" i="1" s="1"/>
  <c r="AE6395" i="1" s="1"/>
  <c r="AE6396" i="1" s="1"/>
  <c r="AE6397" i="1" s="1"/>
  <c r="AE6338" i="1"/>
  <c r="AE6339" i="1" s="1"/>
  <c r="AE6340" i="1" s="1"/>
  <c r="AE6341" i="1" s="1"/>
  <c r="AE6342" i="1" s="1"/>
  <c r="AE6343" i="1" s="1"/>
  <c r="AE6344" i="1" s="1"/>
  <c r="AE6345" i="1" s="1"/>
  <c r="AE6346" i="1" s="1"/>
  <c r="AE6347" i="1" s="1"/>
  <c r="AE6348" i="1" s="1"/>
  <c r="AE6349" i="1" s="1"/>
  <c r="AE6350" i="1" s="1"/>
  <c r="AE6351" i="1" s="1"/>
  <c r="AE6352" i="1" s="1"/>
  <c r="AE6353" i="1" s="1"/>
  <c r="AE6354" i="1" s="1"/>
  <c r="AE6355" i="1" s="1"/>
  <c r="AE6356" i="1" s="1"/>
  <c r="AE6357" i="1" s="1"/>
  <c r="AE6358" i="1" s="1"/>
  <c r="AE6359" i="1" s="1"/>
  <c r="AE6360" i="1" s="1"/>
  <c r="AE6361" i="1" s="1"/>
  <c r="AE6362" i="1" s="1"/>
  <c r="AE6363" i="1" s="1"/>
  <c r="AE6364" i="1" s="1"/>
  <c r="AE6365" i="1" s="1"/>
  <c r="AE6366" i="1" s="1"/>
  <c r="AE6367" i="1" s="1"/>
  <c r="AE6308" i="1"/>
  <c r="AE6309" i="1" s="1"/>
  <c r="AE6310" i="1" s="1"/>
  <c r="AE6311" i="1" s="1"/>
  <c r="AE6312" i="1" s="1"/>
  <c r="AE6313" i="1" s="1"/>
  <c r="AE6314" i="1" s="1"/>
  <c r="AE6315" i="1" s="1"/>
  <c r="AE6316" i="1" s="1"/>
  <c r="AE6317" i="1" s="1"/>
  <c r="AE6318" i="1" s="1"/>
  <c r="AE6319" i="1" s="1"/>
  <c r="AE6320" i="1" s="1"/>
  <c r="AE6321" i="1" s="1"/>
  <c r="AE6322" i="1" s="1"/>
  <c r="AE6323" i="1" s="1"/>
  <c r="AE6324" i="1" s="1"/>
  <c r="AE6325" i="1" s="1"/>
  <c r="AE6326" i="1" s="1"/>
  <c r="AE6327" i="1" s="1"/>
  <c r="AE6328" i="1" s="1"/>
  <c r="AE6329" i="1" s="1"/>
  <c r="AE6330" i="1" s="1"/>
  <c r="AE6331" i="1" s="1"/>
  <c r="AE6332" i="1" s="1"/>
  <c r="AE6333" i="1" s="1"/>
  <c r="AE6334" i="1" s="1"/>
  <c r="AE6335" i="1" s="1"/>
  <c r="AE6336" i="1" s="1"/>
  <c r="AE6277" i="1"/>
  <c r="AE6278" i="1" s="1"/>
  <c r="AE6279" i="1" s="1"/>
  <c r="AE6280" i="1" s="1"/>
  <c r="AE6281" i="1" s="1"/>
  <c r="AE6282" i="1" s="1"/>
  <c r="AE6283" i="1" s="1"/>
  <c r="AE6284" i="1" s="1"/>
  <c r="AE6285" i="1" s="1"/>
  <c r="AE6286" i="1" s="1"/>
  <c r="AE6287" i="1" s="1"/>
  <c r="AE6288" i="1" s="1"/>
  <c r="AE6289" i="1" s="1"/>
  <c r="AE6290" i="1" s="1"/>
  <c r="AE6291" i="1" s="1"/>
  <c r="AE6292" i="1" s="1"/>
  <c r="AE6293" i="1" s="1"/>
  <c r="AE6294" i="1" s="1"/>
  <c r="AE6295" i="1" s="1"/>
  <c r="AE6296" i="1" s="1"/>
  <c r="AE6297" i="1" s="1"/>
  <c r="AE6298" i="1" s="1"/>
  <c r="AE6299" i="1" s="1"/>
  <c r="AE6300" i="1" s="1"/>
  <c r="AE6301" i="1" s="1"/>
  <c r="AE6302" i="1" s="1"/>
  <c r="AE6303" i="1" s="1"/>
  <c r="AE6304" i="1" s="1"/>
  <c r="AE6305" i="1" s="1"/>
  <c r="AE6306" i="1" s="1"/>
  <c r="AE6249" i="1"/>
  <c r="AE6250" i="1" s="1"/>
  <c r="AE6251" i="1" s="1"/>
  <c r="AE6252" i="1" s="1"/>
  <c r="AE6253" i="1" s="1"/>
  <c r="AE6254" i="1" s="1"/>
  <c r="AE6255" i="1" s="1"/>
  <c r="AE6256" i="1" s="1"/>
  <c r="AE6257" i="1" s="1"/>
  <c r="AE6258" i="1" s="1"/>
  <c r="AE6259" i="1" s="1"/>
  <c r="AE6260" i="1" s="1"/>
  <c r="AE6261" i="1" s="1"/>
  <c r="AE6262" i="1" s="1"/>
  <c r="AE6263" i="1" s="1"/>
  <c r="AE6264" i="1" s="1"/>
  <c r="AE6265" i="1" s="1"/>
  <c r="AE6266" i="1" s="1"/>
  <c r="AE6267" i="1" s="1"/>
  <c r="AE6268" i="1" s="1"/>
  <c r="AE6269" i="1" s="1"/>
  <c r="AE6270" i="1" s="1"/>
  <c r="AE6271" i="1" s="1"/>
  <c r="AE6272" i="1" s="1"/>
  <c r="AE6273" i="1" s="1"/>
  <c r="AE6274" i="1" s="1"/>
  <c r="AE6275" i="1" s="1"/>
  <c r="AE6218" i="1"/>
  <c r="AE6219" i="1" s="1"/>
  <c r="AE6220" i="1" s="1"/>
  <c r="AE6221" i="1" s="1"/>
  <c r="AE6222" i="1" s="1"/>
  <c r="AE6223" i="1" s="1"/>
  <c r="AE6224" i="1" s="1"/>
  <c r="AE6225" i="1" s="1"/>
  <c r="AE6226" i="1" s="1"/>
  <c r="AE6227" i="1" s="1"/>
  <c r="AE6228" i="1" s="1"/>
  <c r="AE6229" i="1" s="1"/>
  <c r="AE6230" i="1" s="1"/>
  <c r="AE6231" i="1" s="1"/>
  <c r="AE6232" i="1" s="1"/>
  <c r="AE6233" i="1" s="1"/>
  <c r="AE6234" i="1" s="1"/>
  <c r="AE6235" i="1" s="1"/>
  <c r="AE6236" i="1" s="1"/>
  <c r="AE6237" i="1" s="1"/>
  <c r="AE6238" i="1" s="1"/>
  <c r="AE6239" i="1" s="1"/>
  <c r="AE6240" i="1" s="1"/>
  <c r="AE6241" i="1" s="1"/>
  <c r="AE6242" i="1" s="1"/>
  <c r="AE6243" i="1" s="1"/>
  <c r="AE6244" i="1" s="1"/>
  <c r="AE6245" i="1" s="1"/>
  <c r="AE6246" i="1" s="1"/>
  <c r="AE6247" i="1" s="1"/>
  <c r="AE6187" i="1"/>
  <c r="AE6188" i="1" s="1"/>
  <c r="AE6189" i="1" s="1"/>
  <c r="AE6190" i="1" s="1"/>
  <c r="AE6191" i="1" s="1"/>
  <c r="AE6192" i="1" s="1"/>
  <c r="AE6193" i="1" s="1"/>
  <c r="AE6194" i="1" s="1"/>
  <c r="AE6195" i="1" s="1"/>
  <c r="AE6196" i="1" s="1"/>
  <c r="AE6197" i="1" s="1"/>
  <c r="AE6198" i="1" s="1"/>
  <c r="AE6199" i="1" s="1"/>
  <c r="AE6200" i="1" s="1"/>
  <c r="AE6201" i="1" s="1"/>
  <c r="AE6202" i="1" s="1"/>
  <c r="AE6203" i="1" s="1"/>
  <c r="AE6204" i="1" s="1"/>
  <c r="AE6205" i="1" s="1"/>
  <c r="AE6206" i="1" s="1"/>
  <c r="AE6207" i="1" s="1"/>
  <c r="AE6208" i="1" s="1"/>
  <c r="AE6209" i="1" s="1"/>
  <c r="AE6210" i="1" s="1"/>
  <c r="AE6211" i="1" s="1"/>
  <c r="AE6212" i="1" s="1"/>
  <c r="AE6213" i="1" s="1"/>
  <c r="AE6214" i="1" s="1"/>
  <c r="AE6215" i="1" s="1"/>
  <c r="AE6216" i="1" s="1"/>
  <c r="AE6157" i="1"/>
  <c r="AE6158" i="1" s="1"/>
  <c r="AE6159" i="1" s="1"/>
  <c r="AE6160" i="1" s="1"/>
  <c r="AE6161" i="1" s="1"/>
  <c r="AE6162" i="1" s="1"/>
  <c r="AE6163" i="1" s="1"/>
  <c r="AE6164" i="1" s="1"/>
  <c r="AE6165" i="1" s="1"/>
  <c r="AE6166" i="1" s="1"/>
  <c r="AE6167" i="1" s="1"/>
  <c r="AE6168" i="1" s="1"/>
  <c r="AE6169" i="1" s="1"/>
  <c r="AE6170" i="1" s="1"/>
  <c r="AE6171" i="1" s="1"/>
  <c r="AE6172" i="1" s="1"/>
  <c r="AE6173" i="1" s="1"/>
  <c r="AE6174" i="1" s="1"/>
  <c r="AE6175" i="1" s="1"/>
  <c r="AE6176" i="1" s="1"/>
  <c r="AE6177" i="1" s="1"/>
  <c r="AE6178" i="1" s="1"/>
  <c r="AE6179" i="1" s="1"/>
  <c r="AE6180" i="1" s="1"/>
  <c r="AE6181" i="1" s="1"/>
  <c r="AE6182" i="1" s="1"/>
  <c r="AE6183" i="1" s="1"/>
  <c r="AE6184" i="1" s="1"/>
  <c r="AE6185" i="1" s="1"/>
  <c r="AE6126" i="1"/>
  <c r="AE6127" i="1" s="1"/>
  <c r="AE6128" i="1" s="1"/>
  <c r="AE6129" i="1" s="1"/>
  <c r="AE6130" i="1" s="1"/>
  <c r="AE6131" i="1" s="1"/>
  <c r="AE6132" i="1" s="1"/>
  <c r="AE6133" i="1" s="1"/>
  <c r="AE6134" i="1" s="1"/>
  <c r="AE6135" i="1" s="1"/>
  <c r="AE6136" i="1" s="1"/>
  <c r="AE6137" i="1" s="1"/>
  <c r="AE6138" i="1" s="1"/>
  <c r="AE6139" i="1" s="1"/>
  <c r="AE6140" i="1" s="1"/>
  <c r="AE6141" i="1" s="1"/>
  <c r="AE6142" i="1" s="1"/>
  <c r="AE6143" i="1" s="1"/>
  <c r="AE6144" i="1" s="1"/>
  <c r="AE6145" i="1" s="1"/>
  <c r="AE6146" i="1" s="1"/>
  <c r="AE6147" i="1" s="1"/>
  <c r="AE6148" i="1" s="1"/>
  <c r="AE6149" i="1" s="1"/>
  <c r="AE6150" i="1" s="1"/>
  <c r="AE6151" i="1" s="1"/>
  <c r="AE6152" i="1" s="1"/>
  <c r="AE6153" i="1" s="1"/>
  <c r="AE6154" i="1" s="1"/>
  <c r="AE6155" i="1" s="1"/>
  <c r="AE6096" i="1"/>
  <c r="AE6097" i="1" s="1"/>
  <c r="AE6098" i="1" s="1"/>
  <c r="AE6099" i="1" s="1"/>
  <c r="AE6100" i="1" s="1"/>
  <c r="AE6101" i="1" s="1"/>
  <c r="AE6102" i="1" s="1"/>
  <c r="AE6103" i="1" s="1"/>
  <c r="AE6104" i="1" s="1"/>
  <c r="AE6105" i="1" s="1"/>
  <c r="AE6106" i="1" s="1"/>
  <c r="AE6107" i="1" s="1"/>
  <c r="AE6108" i="1" s="1"/>
  <c r="AE6109" i="1" s="1"/>
  <c r="AE6110" i="1" s="1"/>
  <c r="AE6111" i="1" s="1"/>
  <c r="AE6112" i="1" s="1"/>
  <c r="AE6113" i="1" s="1"/>
  <c r="AE6114" i="1" s="1"/>
  <c r="AE6115" i="1" s="1"/>
  <c r="AE6116" i="1" s="1"/>
  <c r="AE6117" i="1" s="1"/>
  <c r="AE6118" i="1" s="1"/>
  <c r="AE6119" i="1" s="1"/>
  <c r="AE6120" i="1" s="1"/>
  <c r="AE6121" i="1" s="1"/>
  <c r="AE6122" i="1" s="1"/>
  <c r="AE6123" i="1" s="1"/>
  <c r="AE6124" i="1" s="1"/>
  <c r="AE6065" i="1"/>
  <c r="AE6066" i="1" s="1"/>
  <c r="AE6067" i="1" s="1"/>
  <c r="AE6068" i="1" s="1"/>
  <c r="AE6069" i="1" s="1"/>
  <c r="AE6070" i="1" s="1"/>
  <c r="AE6071" i="1" s="1"/>
  <c r="AE6072" i="1" s="1"/>
  <c r="AE6073" i="1" s="1"/>
  <c r="AE6074" i="1" s="1"/>
  <c r="AE6075" i="1" s="1"/>
  <c r="AE6076" i="1" s="1"/>
  <c r="AE6077" i="1" s="1"/>
  <c r="AE6078" i="1" s="1"/>
  <c r="AE6079" i="1" s="1"/>
  <c r="AE6080" i="1" s="1"/>
  <c r="AE6081" i="1" s="1"/>
  <c r="AE6082" i="1" s="1"/>
  <c r="AE6083" i="1" s="1"/>
  <c r="AE6084" i="1" s="1"/>
  <c r="AE6085" i="1" s="1"/>
  <c r="AE6086" i="1" s="1"/>
  <c r="AE6087" i="1" s="1"/>
  <c r="AE6088" i="1" s="1"/>
  <c r="AE6089" i="1" s="1"/>
  <c r="AE6090" i="1" s="1"/>
  <c r="AE6091" i="1" s="1"/>
  <c r="AE6092" i="1" s="1"/>
  <c r="AE6093" i="1" s="1"/>
  <c r="AE6094" i="1" s="1"/>
  <c r="AE6034" i="1"/>
  <c r="AE6035" i="1" s="1"/>
  <c r="AE6036" i="1" s="1"/>
  <c r="AE6037" i="1" s="1"/>
  <c r="AE6038" i="1" s="1"/>
  <c r="AE6039" i="1" s="1"/>
  <c r="AE6040" i="1" s="1"/>
  <c r="AE6041" i="1" s="1"/>
  <c r="AE6042" i="1" s="1"/>
  <c r="AE6043" i="1" s="1"/>
  <c r="AE6044" i="1" s="1"/>
  <c r="AE6045" i="1" s="1"/>
  <c r="AE6046" i="1" s="1"/>
  <c r="AE6047" i="1" s="1"/>
  <c r="AE6048" i="1" s="1"/>
  <c r="AE6049" i="1" s="1"/>
  <c r="AE6050" i="1" s="1"/>
  <c r="AE6051" i="1" s="1"/>
  <c r="AE6052" i="1" s="1"/>
  <c r="AE6053" i="1" s="1"/>
  <c r="AE6054" i="1" s="1"/>
  <c r="AE6055" i="1" s="1"/>
  <c r="AE6056" i="1" s="1"/>
  <c r="AE6057" i="1" s="1"/>
  <c r="AE6058" i="1" s="1"/>
  <c r="AE6059" i="1" s="1"/>
  <c r="AE6060" i="1" s="1"/>
  <c r="AE6061" i="1" s="1"/>
  <c r="AE6062" i="1" s="1"/>
  <c r="AE6063" i="1" s="1"/>
  <c r="AE6004" i="1"/>
  <c r="AE6005" i="1" s="1"/>
  <c r="AE6006" i="1" s="1"/>
  <c r="AE6007" i="1" s="1"/>
  <c r="AE6008" i="1" s="1"/>
  <c r="AE6009" i="1" s="1"/>
  <c r="AE6010" i="1" s="1"/>
  <c r="AE6011" i="1" s="1"/>
  <c r="AE6012" i="1" s="1"/>
  <c r="AE6013" i="1" s="1"/>
  <c r="AE6014" i="1" s="1"/>
  <c r="AE6015" i="1" s="1"/>
  <c r="AE6016" i="1" s="1"/>
  <c r="AE6017" i="1" s="1"/>
  <c r="AE6018" i="1" s="1"/>
  <c r="AE6019" i="1" s="1"/>
  <c r="AE6020" i="1" s="1"/>
  <c r="AE6021" i="1" s="1"/>
  <c r="AE6022" i="1" s="1"/>
  <c r="AE6023" i="1" s="1"/>
  <c r="AE6024" i="1" s="1"/>
  <c r="AE6025" i="1" s="1"/>
  <c r="AE6026" i="1" s="1"/>
  <c r="AE6027" i="1" s="1"/>
  <c r="AE6028" i="1" s="1"/>
  <c r="AE6029" i="1" s="1"/>
  <c r="AE6030" i="1" s="1"/>
  <c r="AE6031" i="1" s="1"/>
  <c r="AE6032" i="1" s="1"/>
  <c r="AE5973" i="1"/>
  <c r="AE5974" i="1" s="1"/>
  <c r="AE5975" i="1" s="1"/>
  <c r="AE5976" i="1" s="1"/>
  <c r="AE5977" i="1" s="1"/>
  <c r="AE5978" i="1" s="1"/>
  <c r="AE5979" i="1" s="1"/>
  <c r="AE5980" i="1" s="1"/>
  <c r="AE5981" i="1" s="1"/>
  <c r="AE5982" i="1" s="1"/>
  <c r="AE5983" i="1" s="1"/>
  <c r="AE5984" i="1" s="1"/>
  <c r="AE5985" i="1" s="1"/>
  <c r="AE5986" i="1" s="1"/>
  <c r="AE5987" i="1" s="1"/>
  <c r="AE5988" i="1" s="1"/>
  <c r="AE5989" i="1" s="1"/>
  <c r="AE5990" i="1" s="1"/>
  <c r="AE5991" i="1" s="1"/>
  <c r="AE5992" i="1" s="1"/>
  <c r="AE5993" i="1" s="1"/>
  <c r="AE5994" i="1" s="1"/>
  <c r="AE5995" i="1" s="1"/>
  <c r="AE5996" i="1" s="1"/>
  <c r="AE5997" i="1" s="1"/>
  <c r="AE5998" i="1" s="1"/>
  <c r="AE5999" i="1" s="1"/>
  <c r="AE6000" i="1" s="1"/>
  <c r="AE6001" i="1" s="1"/>
  <c r="AE6002" i="1" s="1"/>
  <c r="AE5943" i="1"/>
  <c r="AE5944" i="1" s="1"/>
  <c r="AE5945" i="1" s="1"/>
  <c r="AE5946" i="1" s="1"/>
  <c r="AE5947" i="1" s="1"/>
  <c r="AE5948" i="1" s="1"/>
  <c r="AE5949" i="1" s="1"/>
  <c r="AE5950" i="1" s="1"/>
  <c r="AE5951" i="1" s="1"/>
  <c r="AE5952" i="1" s="1"/>
  <c r="AE5953" i="1" s="1"/>
  <c r="AE5954" i="1" s="1"/>
  <c r="AE5955" i="1" s="1"/>
  <c r="AE5956" i="1" s="1"/>
  <c r="AE5957" i="1" s="1"/>
  <c r="AE5958" i="1" s="1"/>
  <c r="AE5959" i="1" s="1"/>
  <c r="AE5960" i="1" s="1"/>
  <c r="AE5961" i="1" s="1"/>
  <c r="AE5962" i="1" s="1"/>
  <c r="AE5963" i="1" s="1"/>
  <c r="AE5964" i="1" s="1"/>
  <c r="AE5965" i="1" s="1"/>
  <c r="AE5966" i="1" s="1"/>
  <c r="AE5967" i="1" s="1"/>
  <c r="AE5968" i="1" s="1"/>
  <c r="AE5969" i="1" s="1"/>
  <c r="AE5970" i="1" s="1"/>
  <c r="AE5971" i="1" s="1"/>
  <c r="AE5912" i="1"/>
  <c r="AE5913" i="1" s="1"/>
  <c r="AE5914" i="1" s="1"/>
  <c r="AE5915" i="1" s="1"/>
  <c r="AE5916" i="1" s="1"/>
  <c r="AE5917" i="1" s="1"/>
  <c r="AE5918" i="1" s="1"/>
  <c r="AE5919" i="1" s="1"/>
  <c r="AE5920" i="1" s="1"/>
  <c r="AE5921" i="1" s="1"/>
  <c r="AE5922" i="1" s="1"/>
  <c r="AE5923" i="1" s="1"/>
  <c r="AE5924" i="1" s="1"/>
  <c r="AE5925" i="1" s="1"/>
  <c r="AE5926" i="1" s="1"/>
  <c r="AE5927" i="1" s="1"/>
  <c r="AE5928" i="1" s="1"/>
  <c r="AE5929" i="1" s="1"/>
  <c r="AE5930" i="1" s="1"/>
  <c r="AE5931" i="1" s="1"/>
  <c r="AE5932" i="1" s="1"/>
  <c r="AE5933" i="1" s="1"/>
  <c r="AE5934" i="1" s="1"/>
  <c r="AE5935" i="1" s="1"/>
  <c r="AE5936" i="1" s="1"/>
  <c r="AE5937" i="1" s="1"/>
  <c r="AE5938" i="1" s="1"/>
  <c r="AE5939" i="1" s="1"/>
  <c r="AE5940" i="1" s="1"/>
  <c r="AE5941" i="1" s="1"/>
  <c r="AE5884" i="1"/>
  <c r="AE5885" i="1" s="1"/>
  <c r="AE5886" i="1" s="1"/>
  <c r="AE5887" i="1" s="1"/>
  <c r="AE5888" i="1" s="1"/>
  <c r="AE5889" i="1" s="1"/>
  <c r="AE5890" i="1" s="1"/>
  <c r="AE5891" i="1" s="1"/>
  <c r="AE5892" i="1" s="1"/>
  <c r="AE5893" i="1" s="1"/>
  <c r="AE5894" i="1" s="1"/>
  <c r="AE5895" i="1" s="1"/>
  <c r="AE5896" i="1" s="1"/>
  <c r="AE5897" i="1" s="1"/>
  <c r="AE5898" i="1" s="1"/>
  <c r="AE5899" i="1" s="1"/>
  <c r="AE5900" i="1" s="1"/>
  <c r="AE5901" i="1" s="1"/>
  <c r="AE5902" i="1" s="1"/>
  <c r="AE5903" i="1" s="1"/>
  <c r="AE5904" i="1" s="1"/>
  <c r="AE5905" i="1" s="1"/>
  <c r="AE5906" i="1" s="1"/>
  <c r="AE5907" i="1" s="1"/>
  <c r="AE5908" i="1" s="1"/>
  <c r="AE5909" i="1" s="1"/>
  <c r="AE5910" i="1" s="1"/>
  <c r="AE5853" i="1"/>
  <c r="AE5854" i="1" s="1"/>
  <c r="AE5855" i="1" s="1"/>
  <c r="AE5856" i="1" s="1"/>
  <c r="AE5857" i="1" s="1"/>
  <c r="AE5858" i="1" s="1"/>
  <c r="AE5859" i="1" s="1"/>
  <c r="AE5860" i="1" s="1"/>
  <c r="AE5861" i="1" s="1"/>
  <c r="AE5862" i="1" s="1"/>
  <c r="AE5863" i="1" s="1"/>
  <c r="AE5864" i="1" s="1"/>
  <c r="AE5865" i="1" s="1"/>
  <c r="AE5866" i="1" s="1"/>
  <c r="AE5867" i="1" s="1"/>
  <c r="AE5868" i="1" s="1"/>
  <c r="AE5869" i="1" s="1"/>
  <c r="AE5870" i="1" s="1"/>
  <c r="AE5871" i="1" s="1"/>
  <c r="AE5872" i="1" s="1"/>
  <c r="AE5873" i="1" s="1"/>
  <c r="AE5874" i="1" s="1"/>
  <c r="AE5875" i="1" s="1"/>
  <c r="AE5876" i="1" s="1"/>
  <c r="AE5877" i="1" s="1"/>
  <c r="AE5878" i="1" s="1"/>
  <c r="AE5879" i="1" s="1"/>
  <c r="AE5880" i="1" s="1"/>
  <c r="AE5881" i="1" s="1"/>
  <c r="AE5882" i="1" s="1"/>
  <c r="AE5822" i="1"/>
  <c r="AE5823" i="1" s="1"/>
  <c r="AE5824" i="1" s="1"/>
  <c r="AE5825" i="1" s="1"/>
  <c r="AE5826" i="1" s="1"/>
  <c r="AE5827" i="1" s="1"/>
  <c r="AE5828" i="1" s="1"/>
  <c r="AE5829" i="1" s="1"/>
  <c r="AE5830" i="1" s="1"/>
  <c r="AE5831" i="1" s="1"/>
  <c r="AE5832" i="1" s="1"/>
  <c r="AE5833" i="1" s="1"/>
  <c r="AE5834" i="1" s="1"/>
  <c r="AE5835" i="1" s="1"/>
  <c r="AE5836" i="1" s="1"/>
  <c r="AE5837" i="1" s="1"/>
  <c r="AE5838" i="1" s="1"/>
  <c r="AE5839" i="1" s="1"/>
  <c r="AE5840" i="1" s="1"/>
  <c r="AE5841" i="1" s="1"/>
  <c r="AE5842" i="1" s="1"/>
  <c r="AE5843" i="1" s="1"/>
  <c r="AE5844" i="1" s="1"/>
  <c r="AE5845" i="1" s="1"/>
  <c r="AE5846" i="1" s="1"/>
  <c r="AE5847" i="1" s="1"/>
  <c r="AE5848" i="1" s="1"/>
  <c r="AE5849" i="1" s="1"/>
  <c r="AE5850" i="1" s="1"/>
  <c r="AE5851" i="1" s="1"/>
  <c r="AE5792" i="1"/>
  <c r="AE5793" i="1" s="1"/>
  <c r="AE5794" i="1" s="1"/>
  <c r="AE5795" i="1" s="1"/>
  <c r="AE5796" i="1" s="1"/>
  <c r="AE5797" i="1" s="1"/>
  <c r="AE5798" i="1" s="1"/>
  <c r="AE5799" i="1" s="1"/>
  <c r="AE5800" i="1" s="1"/>
  <c r="AE5801" i="1" s="1"/>
  <c r="AE5802" i="1" s="1"/>
  <c r="AE5803" i="1" s="1"/>
  <c r="AE5804" i="1" s="1"/>
  <c r="AE5805" i="1" s="1"/>
  <c r="AE5806" i="1" s="1"/>
  <c r="AE5807" i="1" s="1"/>
  <c r="AE5808" i="1" s="1"/>
  <c r="AE5809" i="1" s="1"/>
  <c r="AE5810" i="1" s="1"/>
  <c r="AE5811" i="1" s="1"/>
  <c r="AE5812" i="1" s="1"/>
  <c r="AE5813" i="1" s="1"/>
  <c r="AE5814" i="1" s="1"/>
  <c r="AE5815" i="1" s="1"/>
  <c r="AE5816" i="1" s="1"/>
  <c r="AE5817" i="1" s="1"/>
  <c r="AE5818" i="1" s="1"/>
  <c r="AE5819" i="1" s="1"/>
  <c r="AE5820" i="1" s="1"/>
  <c r="AE5761" i="1"/>
  <c r="AE5762" i="1" s="1"/>
  <c r="AE5763" i="1" s="1"/>
  <c r="AE5764" i="1" s="1"/>
  <c r="AE5765" i="1" s="1"/>
  <c r="AE5766" i="1" s="1"/>
  <c r="AE5767" i="1" s="1"/>
  <c r="AE5768" i="1" s="1"/>
  <c r="AE5769" i="1" s="1"/>
  <c r="AE5770" i="1" s="1"/>
  <c r="AE5771" i="1" s="1"/>
  <c r="AE5772" i="1" s="1"/>
  <c r="AE5773" i="1" s="1"/>
  <c r="AE5774" i="1" s="1"/>
  <c r="AE5775" i="1" s="1"/>
  <c r="AE5776" i="1" s="1"/>
  <c r="AE5777" i="1" s="1"/>
  <c r="AE5778" i="1" s="1"/>
  <c r="AE5779" i="1" s="1"/>
  <c r="AE5780" i="1" s="1"/>
  <c r="AE5781" i="1" s="1"/>
  <c r="AE5782" i="1" s="1"/>
  <c r="AE5783" i="1" s="1"/>
  <c r="AE5784" i="1" s="1"/>
  <c r="AE5785" i="1" s="1"/>
  <c r="AE5786" i="1" s="1"/>
  <c r="AE5787" i="1" s="1"/>
  <c r="AE5788" i="1" s="1"/>
  <c r="AE5789" i="1" s="1"/>
  <c r="AE5790" i="1" s="1"/>
  <c r="AE5732" i="1"/>
  <c r="AE5733" i="1" s="1"/>
  <c r="AE5734" i="1" s="1"/>
  <c r="AE5735" i="1" s="1"/>
  <c r="AE5736" i="1" s="1"/>
  <c r="AE5737" i="1" s="1"/>
  <c r="AE5738" i="1" s="1"/>
  <c r="AE5739" i="1" s="1"/>
  <c r="AE5740" i="1" s="1"/>
  <c r="AE5741" i="1" s="1"/>
  <c r="AE5742" i="1" s="1"/>
  <c r="AE5743" i="1" s="1"/>
  <c r="AE5744" i="1" s="1"/>
  <c r="AE5745" i="1" s="1"/>
  <c r="AE5746" i="1" s="1"/>
  <c r="AE5747" i="1" s="1"/>
  <c r="AE5748" i="1" s="1"/>
  <c r="AE5749" i="1" s="1"/>
  <c r="AE5750" i="1" s="1"/>
  <c r="AE5751" i="1" s="1"/>
  <c r="AE5752" i="1" s="1"/>
  <c r="AE5753" i="1" s="1"/>
  <c r="AE5754" i="1" s="1"/>
  <c r="AE5755" i="1" s="1"/>
  <c r="AE5756" i="1" s="1"/>
  <c r="AE5757" i="1" s="1"/>
  <c r="AE5758" i="1" s="1"/>
  <c r="AE5759" i="1" s="1"/>
  <c r="AE5731" i="1"/>
  <c r="AE5700" i="1"/>
  <c r="AE5701" i="1" s="1"/>
  <c r="AE5702" i="1" s="1"/>
  <c r="AE5703" i="1" s="1"/>
  <c r="AE5704" i="1" s="1"/>
  <c r="AE5705" i="1" s="1"/>
  <c r="AE5706" i="1" s="1"/>
  <c r="AE5707" i="1" s="1"/>
  <c r="AE5708" i="1" s="1"/>
  <c r="AE5709" i="1" s="1"/>
  <c r="AE5710" i="1" s="1"/>
  <c r="AE5711" i="1" s="1"/>
  <c r="AE5712" i="1" s="1"/>
  <c r="AE5713" i="1" s="1"/>
  <c r="AE5714" i="1" s="1"/>
  <c r="AE5715" i="1" s="1"/>
  <c r="AE5716" i="1" s="1"/>
  <c r="AE5717" i="1" s="1"/>
  <c r="AE5718" i="1" s="1"/>
  <c r="AE5719" i="1" s="1"/>
  <c r="AE5720" i="1" s="1"/>
  <c r="AE5721" i="1" s="1"/>
  <c r="AE5722" i="1" s="1"/>
  <c r="AE5723" i="1" s="1"/>
  <c r="AE5724" i="1" s="1"/>
  <c r="AE5725" i="1" s="1"/>
  <c r="AE5726" i="1" s="1"/>
  <c r="AE5727" i="1" s="1"/>
  <c r="AE5728" i="1" s="1"/>
  <c r="AE5729" i="1" s="1"/>
  <c r="AE5669" i="1"/>
  <c r="AE5670" i="1" s="1"/>
  <c r="AE5671" i="1" s="1"/>
  <c r="AE5672" i="1" s="1"/>
  <c r="AE5673" i="1" s="1"/>
  <c r="AE5674" i="1" s="1"/>
  <c r="AE5675" i="1" s="1"/>
  <c r="AE5676" i="1" s="1"/>
  <c r="AE5677" i="1" s="1"/>
  <c r="AE5678" i="1" s="1"/>
  <c r="AE5679" i="1" s="1"/>
  <c r="AE5680" i="1" s="1"/>
  <c r="AE5681" i="1" s="1"/>
  <c r="AE5682" i="1" s="1"/>
  <c r="AE5683" i="1" s="1"/>
  <c r="AE5684" i="1" s="1"/>
  <c r="AE5685" i="1" s="1"/>
  <c r="AE5686" i="1" s="1"/>
  <c r="AE5687" i="1" s="1"/>
  <c r="AE5688" i="1" s="1"/>
  <c r="AE5689" i="1" s="1"/>
  <c r="AE5690" i="1" s="1"/>
  <c r="AE5691" i="1" s="1"/>
  <c r="AE5692" i="1" s="1"/>
  <c r="AE5693" i="1" s="1"/>
  <c r="AE5694" i="1" s="1"/>
  <c r="AE5695" i="1" s="1"/>
  <c r="AE5696" i="1" s="1"/>
  <c r="AE5697" i="1" s="1"/>
  <c r="AE5698" i="1" s="1"/>
  <c r="AE5639" i="1"/>
  <c r="AE5640" i="1" s="1"/>
  <c r="AE5641" i="1" s="1"/>
  <c r="AE5642" i="1" s="1"/>
  <c r="AE5643" i="1" s="1"/>
  <c r="AE5644" i="1" s="1"/>
  <c r="AE5645" i="1" s="1"/>
  <c r="AE5646" i="1" s="1"/>
  <c r="AE5647" i="1" s="1"/>
  <c r="AE5648" i="1" s="1"/>
  <c r="AE5649" i="1" s="1"/>
  <c r="AE5650" i="1" s="1"/>
  <c r="AE5651" i="1" s="1"/>
  <c r="AE5652" i="1" s="1"/>
  <c r="AE5653" i="1" s="1"/>
  <c r="AE5654" i="1" s="1"/>
  <c r="AE5655" i="1" s="1"/>
  <c r="AE5656" i="1" s="1"/>
  <c r="AE5657" i="1" s="1"/>
  <c r="AE5658" i="1" s="1"/>
  <c r="AE5659" i="1" s="1"/>
  <c r="AE5660" i="1" s="1"/>
  <c r="AE5661" i="1" s="1"/>
  <c r="AE5662" i="1" s="1"/>
  <c r="AE5663" i="1" s="1"/>
  <c r="AE5664" i="1" s="1"/>
  <c r="AE5665" i="1" s="1"/>
  <c r="AE5666" i="1" s="1"/>
  <c r="AE5667" i="1" s="1"/>
  <c r="AE5608" i="1"/>
  <c r="AE5609" i="1" s="1"/>
  <c r="AE5610" i="1" s="1"/>
  <c r="AE5611" i="1" s="1"/>
  <c r="AE5612" i="1" s="1"/>
  <c r="AE5613" i="1" s="1"/>
  <c r="AE5614" i="1" s="1"/>
  <c r="AE5615" i="1" s="1"/>
  <c r="AE5616" i="1" s="1"/>
  <c r="AE5617" i="1" s="1"/>
  <c r="AE5618" i="1" s="1"/>
  <c r="AE5619" i="1" s="1"/>
  <c r="AE5620" i="1" s="1"/>
  <c r="AE5621" i="1" s="1"/>
  <c r="AE5622" i="1" s="1"/>
  <c r="AE5623" i="1" s="1"/>
  <c r="AE5624" i="1" s="1"/>
  <c r="AE5625" i="1" s="1"/>
  <c r="AE5626" i="1" s="1"/>
  <c r="AE5627" i="1" s="1"/>
  <c r="AE5628" i="1" s="1"/>
  <c r="AE5629" i="1" s="1"/>
  <c r="AE5630" i="1" s="1"/>
  <c r="AE5631" i="1" s="1"/>
  <c r="AE5632" i="1" s="1"/>
  <c r="AE5633" i="1" s="1"/>
  <c r="AE5634" i="1" s="1"/>
  <c r="AE5635" i="1" s="1"/>
  <c r="AE5636" i="1" s="1"/>
  <c r="AE5637" i="1" s="1"/>
  <c r="AE5578" i="1"/>
  <c r="AE5579" i="1" s="1"/>
  <c r="AE5580" i="1" s="1"/>
  <c r="AE5581" i="1" s="1"/>
  <c r="AE5582" i="1" s="1"/>
  <c r="AE5583" i="1" s="1"/>
  <c r="AE5584" i="1" s="1"/>
  <c r="AE5585" i="1" s="1"/>
  <c r="AE5586" i="1" s="1"/>
  <c r="AE5587" i="1" s="1"/>
  <c r="AE5588" i="1" s="1"/>
  <c r="AE5589" i="1" s="1"/>
  <c r="AE5590" i="1" s="1"/>
  <c r="AE5591" i="1" s="1"/>
  <c r="AE5592" i="1" s="1"/>
  <c r="AE5593" i="1" s="1"/>
  <c r="AE5594" i="1" s="1"/>
  <c r="AE5595" i="1" s="1"/>
  <c r="AE5596" i="1" s="1"/>
  <c r="AE5597" i="1" s="1"/>
  <c r="AE5598" i="1" s="1"/>
  <c r="AE5599" i="1" s="1"/>
  <c r="AE5600" i="1" s="1"/>
  <c r="AE5601" i="1" s="1"/>
  <c r="AE5602" i="1" s="1"/>
  <c r="AE5603" i="1" s="1"/>
  <c r="AE5604" i="1" s="1"/>
  <c r="AE5605" i="1" s="1"/>
  <c r="AE5606" i="1" s="1"/>
  <c r="AE5547" i="1"/>
  <c r="AE5548" i="1" s="1"/>
  <c r="AE5549" i="1" s="1"/>
  <c r="AE5550" i="1" s="1"/>
  <c r="AE5551" i="1" s="1"/>
  <c r="AE5552" i="1" s="1"/>
  <c r="AE5553" i="1" s="1"/>
  <c r="AE5554" i="1" s="1"/>
  <c r="AE5555" i="1" s="1"/>
  <c r="AE5556" i="1" s="1"/>
  <c r="AE5557" i="1" s="1"/>
  <c r="AE5558" i="1" s="1"/>
  <c r="AE5559" i="1" s="1"/>
  <c r="AE5560" i="1" s="1"/>
  <c r="AE5561" i="1" s="1"/>
  <c r="AE5562" i="1" s="1"/>
  <c r="AE5563" i="1" s="1"/>
  <c r="AE5564" i="1" s="1"/>
  <c r="AE5565" i="1" s="1"/>
  <c r="AE5566" i="1" s="1"/>
  <c r="AE5567" i="1" s="1"/>
  <c r="AE5568" i="1" s="1"/>
  <c r="AE5569" i="1" s="1"/>
  <c r="AE5570" i="1" s="1"/>
  <c r="AE5571" i="1" s="1"/>
  <c r="AE5572" i="1" s="1"/>
  <c r="AE5573" i="1" s="1"/>
  <c r="AE5574" i="1" s="1"/>
  <c r="AE5575" i="1" s="1"/>
  <c r="AE5576" i="1" s="1"/>
  <c r="AE5518" i="1"/>
  <c r="AE5519" i="1" s="1"/>
  <c r="AE5520" i="1" s="1"/>
  <c r="AE5521" i="1" s="1"/>
  <c r="AE5522" i="1" s="1"/>
  <c r="AE5523" i="1" s="1"/>
  <c r="AE5524" i="1" s="1"/>
  <c r="AE5525" i="1" s="1"/>
  <c r="AE5526" i="1" s="1"/>
  <c r="AE5527" i="1" s="1"/>
  <c r="AE5528" i="1" s="1"/>
  <c r="AE5529" i="1" s="1"/>
  <c r="AE5530" i="1" s="1"/>
  <c r="AE5531" i="1" s="1"/>
  <c r="AE5532" i="1" s="1"/>
  <c r="AE5533" i="1" s="1"/>
  <c r="AE5534" i="1" s="1"/>
  <c r="AE5535" i="1" s="1"/>
  <c r="AE5536" i="1" s="1"/>
  <c r="AE5537" i="1" s="1"/>
  <c r="AE5538" i="1" s="1"/>
  <c r="AE5539" i="1" s="1"/>
  <c r="AE5540" i="1" s="1"/>
  <c r="AE5541" i="1" s="1"/>
  <c r="AE5542" i="1" s="1"/>
  <c r="AE5543" i="1" s="1"/>
  <c r="AE5487" i="1"/>
  <c r="AE5488" i="1" s="1"/>
  <c r="AE5489" i="1" s="1"/>
  <c r="AE5490" i="1" s="1"/>
  <c r="AE5491" i="1" s="1"/>
  <c r="AE5492" i="1" s="1"/>
  <c r="AE5493" i="1" s="1"/>
  <c r="AE5494" i="1" s="1"/>
  <c r="AE5495" i="1" s="1"/>
  <c r="AE5496" i="1" s="1"/>
  <c r="AE5497" i="1" s="1"/>
  <c r="AE5498" i="1" s="1"/>
  <c r="AE5499" i="1" s="1"/>
  <c r="AE5500" i="1" s="1"/>
  <c r="AE5501" i="1" s="1"/>
  <c r="AE5502" i="1" s="1"/>
  <c r="AE5503" i="1" s="1"/>
  <c r="AE5504" i="1" s="1"/>
  <c r="AE5505" i="1" s="1"/>
  <c r="AE5506" i="1" s="1"/>
  <c r="AE5507" i="1" s="1"/>
  <c r="AE5508" i="1" s="1"/>
  <c r="AE5509" i="1" s="1"/>
  <c r="AE5510" i="1" s="1"/>
  <c r="AE5511" i="1" s="1"/>
  <c r="AE5512" i="1" s="1"/>
  <c r="AE5513" i="1" s="1"/>
  <c r="AE5514" i="1" s="1"/>
  <c r="AE5515" i="1" s="1"/>
  <c r="AE5516" i="1" s="1"/>
  <c r="AE5456" i="1"/>
  <c r="AE5457" i="1" s="1"/>
  <c r="AE5458" i="1" s="1"/>
  <c r="AE5459" i="1" s="1"/>
  <c r="AE5460" i="1" s="1"/>
  <c r="AE5461" i="1" s="1"/>
  <c r="AE5462" i="1" s="1"/>
  <c r="AE5463" i="1" s="1"/>
  <c r="AE5464" i="1" s="1"/>
  <c r="AE5465" i="1" s="1"/>
  <c r="AE5466" i="1" s="1"/>
  <c r="AE5467" i="1" s="1"/>
  <c r="AE5468" i="1" s="1"/>
  <c r="AE5469" i="1" s="1"/>
  <c r="AE5470" i="1" s="1"/>
  <c r="AE5471" i="1" s="1"/>
  <c r="AE5472" i="1" s="1"/>
  <c r="AE5473" i="1" s="1"/>
  <c r="AE5474" i="1" s="1"/>
  <c r="AE5475" i="1" s="1"/>
  <c r="AE5476" i="1" s="1"/>
  <c r="AE5477" i="1" s="1"/>
  <c r="AE5478" i="1" s="1"/>
  <c r="AE5479" i="1" s="1"/>
  <c r="AE5480" i="1" s="1"/>
  <c r="AE5481" i="1" s="1"/>
  <c r="AE5482" i="1" s="1"/>
  <c r="AE5483" i="1" s="1"/>
  <c r="AE5484" i="1" s="1"/>
  <c r="AE5485" i="1" s="1"/>
  <c r="AE5426" i="1"/>
  <c r="AE5427" i="1" s="1"/>
  <c r="AE5428" i="1" s="1"/>
  <c r="AE5429" i="1" s="1"/>
  <c r="AE5430" i="1" s="1"/>
  <c r="AE5431" i="1" s="1"/>
  <c r="AE5432" i="1" s="1"/>
  <c r="AE5433" i="1" s="1"/>
  <c r="AE5434" i="1" s="1"/>
  <c r="AE5435" i="1" s="1"/>
  <c r="AE5436" i="1" s="1"/>
  <c r="AE5437" i="1" s="1"/>
  <c r="AE5438" i="1" s="1"/>
  <c r="AE5439" i="1" s="1"/>
  <c r="AE5440" i="1" s="1"/>
  <c r="AE5441" i="1" s="1"/>
  <c r="AE5442" i="1" s="1"/>
  <c r="AE5443" i="1" s="1"/>
  <c r="AE5444" i="1" s="1"/>
  <c r="AE5445" i="1" s="1"/>
  <c r="AE5446" i="1" s="1"/>
  <c r="AE5447" i="1" s="1"/>
  <c r="AE5448" i="1" s="1"/>
  <c r="AE5449" i="1" s="1"/>
  <c r="AE5450" i="1" s="1"/>
  <c r="AE5451" i="1" s="1"/>
  <c r="AE5452" i="1" s="1"/>
  <c r="AE5453" i="1" s="1"/>
  <c r="AE5454" i="1" s="1"/>
  <c r="AE5395" i="1"/>
  <c r="AE5396" i="1" s="1"/>
  <c r="AE5397" i="1" s="1"/>
  <c r="AE5398" i="1" s="1"/>
  <c r="AE5399" i="1" s="1"/>
  <c r="AE5400" i="1" s="1"/>
  <c r="AE5401" i="1" s="1"/>
  <c r="AE5402" i="1" s="1"/>
  <c r="AE5403" i="1" s="1"/>
  <c r="AE5404" i="1" s="1"/>
  <c r="AE5405" i="1" s="1"/>
  <c r="AE5406" i="1" s="1"/>
  <c r="AE5407" i="1" s="1"/>
  <c r="AE5408" i="1" s="1"/>
  <c r="AE5409" i="1" s="1"/>
  <c r="AE5410" i="1" s="1"/>
  <c r="AE5411" i="1" s="1"/>
  <c r="AE5412" i="1" s="1"/>
  <c r="AE5413" i="1" s="1"/>
  <c r="AE5414" i="1" s="1"/>
  <c r="AE5415" i="1" s="1"/>
  <c r="AE5416" i="1" s="1"/>
  <c r="AE5417" i="1" s="1"/>
  <c r="AE5418" i="1" s="1"/>
  <c r="AE5419" i="1" s="1"/>
  <c r="AE5420" i="1" s="1"/>
  <c r="AE5421" i="1" s="1"/>
  <c r="AE5422" i="1" s="1"/>
  <c r="AE5423" i="1" s="1"/>
  <c r="AE5424" i="1" s="1"/>
  <c r="AE5365" i="1"/>
  <c r="AE5366" i="1" s="1"/>
  <c r="AE5367" i="1" s="1"/>
  <c r="AE5368" i="1" s="1"/>
  <c r="AE5369" i="1" s="1"/>
  <c r="AE5370" i="1" s="1"/>
  <c r="AE5371" i="1" s="1"/>
  <c r="AE5372" i="1" s="1"/>
  <c r="AE5373" i="1" s="1"/>
  <c r="AE5374" i="1" s="1"/>
  <c r="AE5375" i="1" s="1"/>
  <c r="AE5376" i="1" s="1"/>
  <c r="AE5377" i="1" s="1"/>
  <c r="AE5378" i="1" s="1"/>
  <c r="AE5379" i="1" s="1"/>
  <c r="AE5380" i="1" s="1"/>
  <c r="AE5381" i="1" s="1"/>
  <c r="AE5382" i="1" s="1"/>
  <c r="AE5383" i="1" s="1"/>
  <c r="AE5384" i="1" s="1"/>
  <c r="AE5385" i="1" s="1"/>
  <c r="AE5386" i="1" s="1"/>
  <c r="AE5387" i="1" s="1"/>
  <c r="AE5388" i="1" s="1"/>
  <c r="AE5389" i="1" s="1"/>
  <c r="AE5390" i="1" s="1"/>
  <c r="AE5391" i="1" s="1"/>
  <c r="AE5392" i="1" s="1"/>
  <c r="AE5393" i="1" s="1"/>
  <c r="AE5334" i="1"/>
  <c r="AE5335" i="1" s="1"/>
  <c r="AE5336" i="1" s="1"/>
  <c r="AE5337" i="1" s="1"/>
  <c r="AE5338" i="1" s="1"/>
  <c r="AE5339" i="1" s="1"/>
  <c r="AE5340" i="1" s="1"/>
  <c r="AE5341" i="1" s="1"/>
  <c r="AE5342" i="1" s="1"/>
  <c r="AE5343" i="1" s="1"/>
  <c r="AE5344" i="1" s="1"/>
  <c r="AE5345" i="1" s="1"/>
  <c r="AE5346" i="1" s="1"/>
  <c r="AE5347" i="1" s="1"/>
  <c r="AE5348" i="1" s="1"/>
  <c r="AE5349" i="1" s="1"/>
  <c r="AE5350" i="1" s="1"/>
  <c r="AE5351" i="1" s="1"/>
  <c r="AE5352" i="1" s="1"/>
  <c r="AE5353" i="1" s="1"/>
  <c r="AE5354" i="1" s="1"/>
  <c r="AE5355" i="1" s="1"/>
  <c r="AE5356" i="1" s="1"/>
  <c r="AE5357" i="1" s="1"/>
  <c r="AE5358" i="1" s="1"/>
  <c r="AE5359" i="1" s="1"/>
  <c r="AE5360" i="1" s="1"/>
  <c r="AE5361" i="1" s="1"/>
  <c r="AE5362" i="1" s="1"/>
  <c r="AE5363" i="1" s="1"/>
  <c r="AE5303" i="1"/>
  <c r="AE5304" i="1" s="1"/>
  <c r="AE5305" i="1" s="1"/>
  <c r="AE5306" i="1" s="1"/>
  <c r="AE5307" i="1" s="1"/>
  <c r="AE5308" i="1" s="1"/>
  <c r="AE5309" i="1" s="1"/>
  <c r="AE5310" i="1" s="1"/>
  <c r="AE5311" i="1" s="1"/>
  <c r="AE5312" i="1" s="1"/>
  <c r="AE5313" i="1" s="1"/>
  <c r="AE5314" i="1" s="1"/>
  <c r="AE5315" i="1" s="1"/>
  <c r="AE5316" i="1" s="1"/>
  <c r="AE5317" i="1" s="1"/>
  <c r="AE5318" i="1" s="1"/>
  <c r="AE5319" i="1" s="1"/>
  <c r="AE5320" i="1" s="1"/>
  <c r="AE5321" i="1" s="1"/>
  <c r="AE5322" i="1" s="1"/>
  <c r="AE5323" i="1" s="1"/>
  <c r="AE5324" i="1" s="1"/>
  <c r="AE5325" i="1" s="1"/>
  <c r="AE5326" i="1" s="1"/>
  <c r="AE5327" i="1" s="1"/>
  <c r="AE5328" i="1" s="1"/>
  <c r="AE5329" i="1" s="1"/>
  <c r="AE5330" i="1" s="1"/>
  <c r="AE5331" i="1" s="1"/>
  <c r="AE5332" i="1" s="1"/>
  <c r="AE5274" i="1"/>
  <c r="AE5275" i="1" s="1"/>
  <c r="AE5276" i="1" s="1"/>
  <c r="AE5277" i="1" s="1"/>
  <c r="AE5278" i="1" s="1"/>
  <c r="AE5279" i="1" s="1"/>
  <c r="AE5280" i="1" s="1"/>
  <c r="AE5281" i="1" s="1"/>
  <c r="AE5282" i="1" s="1"/>
  <c r="AE5283" i="1" s="1"/>
  <c r="AE5284" i="1" s="1"/>
  <c r="AE5285" i="1" s="1"/>
  <c r="AE5286" i="1" s="1"/>
  <c r="AE5287" i="1" s="1"/>
  <c r="AE5288" i="1" s="1"/>
  <c r="AE5289" i="1" s="1"/>
  <c r="AE5290" i="1" s="1"/>
  <c r="AE5291" i="1" s="1"/>
  <c r="AE5292" i="1" s="1"/>
  <c r="AE5293" i="1" s="1"/>
  <c r="AE5294" i="1" s="1"/>
  <c r="AE5295" i="1" s="1"/>
  <c r="AE5296" i="1" s="1"/>
  <c r="AE5297" i="1" s="1"/>
  <c r="AE5298" i="1" s="1"/>
  <c r="AE5299" i="1" s="1"/>
  <c r="AE5300" i="1" s="1"/>
  <c r="AE5301" i="1" s="1"/>
  <c r="AE5273" i="1"/>
  <c r="AE5242" i="1"/>
  <c r="AE5243" i="1" s="1"/>
  <c r="AE5244" i="1" s="1"/>
  <c r="AE5245" i="1" s="1"/>
  <c r="AE5246" i="1" s="1"/>
  <c r="AE5247" i="1" s="1"/>
  <c r="AE5248" i="1" s="1"/>
  <c r="AE5249" i="1" s="1"/>
  <c r="AE5250" i="1" s="1"/>
  <c r="AE5251" i="1" s="1"/>
  <c r="AE5252" i="1" s="1"/>
  <c r="AE5253" i="1" s="1"/>
  <c r="AE5254" i="1" s="1"/>
  <c r="AE5255" i="1" s="1"/>
  <c r="AE5256" i="1" s="1"/>
  <c r="AE5257" i="1" s="1"/>
  <c r="AE5258" i="1" s="1"/>
  <c r="AE5259" i="1" s="1"/>
  <c r="AE5260" i="1" s="1"/>
  <c r="AE5261" i="1" s="1"/>
  <c r="AE5262" i="1" s="1"/>
  <c r="AE5263" i="1" s="1"/>
  <c r="AE5264" i="1" s="1"/>
  <c r="AE5265" i="1" s="1"/>
  <c r="AE5266" i="1" s="1"/>
  <c r="AE5267" i="1" s="1"/>
  <c r="AE5268" i="1" s="1"/>
  <c r="AE5269" i="1" s="1"/>
  <c r="AE5270" i="1" s="1"/>
  <c r="AE5271" i="1" s="1"/>
  <c r="AE5212" i="1"/>
  <c r="AE5213" i="1" s="1"/>
  <c r="AE5214" i="1" s="1"/>
  <c r="AE5215" i="1" s="1"/>
  <c r="AE5216" i="1" s="1"/>
  <c r="AE5217" i="1" s="1"/>
  <c r="AE5218" i="1" s="1"/>
  <c r="AE5219" i="1" s="1"/>
  <c r="AE5220" i="1" s="1"/>
  <c r="AE5221" i="1" s="1"/>
  <c r="AE5222" i="1" s="1"/>
  <c r="AE5223" i="1" s="1"/>
  <c r="AE5224" i="1" s="1"/>
  <c r="AE5225" i="1" s="1"/>
  <c r="AE5226" i="1" s="1"/>
  <c r="AE5227" i="1" s="1"/>
  <c r="AE5228" i="1" s="1"/>
  <c r="AE5229" i="1" s="1"/>
  <c r="AE5230" i="1" s="1"/>
  <c r="AE5231" i="1" s="1"/>
  <c r="AE5232" i="1" s="1"/>
  <c r="AE5233" i="1" s="1"/>
  <c r="AE5234" i="1" s="1"/>
  <c r="AE5235" i="1" s="1"/>
  <c r="AE5236" i="1" s="1"/>
  <c r="AE5237" i="1" s="1"/>
  <c r="AE5238" i="1" s="1"/>
  <c r="AE5239" i="1" s="1"/>
  <c r="AE5240" i="1" s="1"/>
  <c r="AE5181" i="1"/>
  <c r="AE5182" i="1" s="1"/>
  <c r="AE5183" i="1" s="1"/>
  <c r="AE5184" i="1" s="1"/>
  <c r="AE5185" i="1" s="1"/>
  <c r="AE5186" i="1" s="1"/>
  <c r="AE5187" i="1" s="1"/>
  <c r="AE5188" i="1" s="1"/>
  <c r="AE5189" i="1" s="1"/>
  <c r="AE5190" i="1" s="1"/>
  <c r="AE5191" i="1" s="1"/>
  <c r="AE5192" i="1" s="1"/>
  <c r="AE5193" i="1" s="1"/>
  <c r="AE5194" i="1" s="1"/>
  <c r="AE5195" i="1" s="1"/>
  <c r="AE5196" i="1" s="1"/>
  <c r="AE5197" i="1" s="1"/>
  <c r="AE5198" i="1" s="1"/>
  <c r="AE5199" i="1" s="1"/>
  <c r="AE5200" i="1" s="1"/>
  <c r="AE5201" i="1" s="1"/>
  <c r="AE5202" i="1" s="1"/>
  <c r="AE5203" i="1" s="1"/>
  <c r="AE5204" i="1" s="1"/>
  <c r="AE5205" i="1" s="1"/>
  <c r="AE5206" i="1" s="1"/>
  <c r="AE5207" i="1" s="1"/>
  <c r="AE5208" i="1" s="1"/>
  <c r="AE5209" i="1" s="1"/>
  <c r="AE5210" i="1" s="1"/>
  <c r="AE5153" i="1"/>
  <c r="AE5154" i="1" s="1"/>
  <c r="AE5155" i="1" s="1"/>
  <c r="AE5156" i="1" s="1"/>
  <c r="AE5157" i="1" s="1"/>
  <c r="AE5158" i="1" s="1"/>
  <c r="AE5159" i="1" s="1"/>
  <c r="AE5160" i="1" s="1"/>
  <c r="AE5161" i="1" s="1"/>
  <c r="AE5162" i="1" s="1"/>
  <c r="AE5163" i="1" s="1"/>
  <c r="AE5164" i="1" s="1"/>
  <c r="AE5165" i="1" s="1"/>
  <c r="AE5166" i="1" s="1"/>
  <c r="AE5167" i="1" s="1"/>
  <c r="AE5168" i="1" s="1"/>
  <c r="AE5169" i="1" s="1"/>
  <c r="AE5170" i="1" s="1"/>
  <c r="AE5171" i="1" s="1"/>
  <c r="AE5172" i="1" s="1"/>
  <c r="AE5173" i="1" s="1"/>
  <c r="AE5174" i="1" s="1"/>
  <c r="AE5175" i="1" s="1"/>
  <c r="AE5176" i="1" s="1"/>
  <c r="AE5177" i="1" s="1"/>
  <c r="AE5178" i="1" s="1"/>
  <c r="AE5179" i="1" s="1"/>
  <c r="AE5122" i="1"/>
  <c r="AE5123" i="1" s="1"/>
  <c r="AE5124" i="1" s="1"/>
  <c r="AE5125" i="1" s="1"/>
  <c r="AE5126" i="1" s="1"/>
  <c r="AE5127" i="1" s="1"/>
  <c r="AE5128" i="1" s="1"/>
  <c r="AE5129" i="1" s="1"/>
  <c r="AE5130" i="1" s="1"/>
  <c r="AE5131" i="1" s="1"/>
  <c r="AE5132" i="1" s="1"/>
  <c r="AE5133" i="1" s="1"/>
  <c r="AE5134" i="1" s="1"/>
  <c r="AE5135" i="1" s="1"/>
  <c r="AE5136" i="1" s="1"/>
  <c r="AE5137" i="1" s="1"/>
  <c r="AE5138" i="1" s="1"/>
  <c r="AE5139" i="1" s="1"/>
  <c r="AE5140" i="1" s="1"/>
  <c r="AE5141" i="1" s="1"/>
  <c r="AE5142" i="1" s="1"/>
  <c r="AE5143" i="1" s="1"/>
  <c r="AE5144" i="1" s="1"/>
  <c r="AE5145" i="1" s="1"/>
  <c r="AE5146" i="1" s="1"/>
  <c r="AE5147" i="1" s="1"/>
  <c r="AE5148" i="1" s="1"/>
  <c r="AE5149" i="1" s="1"/>
  <c r="AE5150" i="1" s="1"/>
  <c r="AE5151" i="1" s="1"/>
  <c r="AE5091" i="1"/>
  <c r="AE5092" i="1" s="1"/>
  <c r="AE5093" i="1" s="1"/>
  <c r="AE5094" i="1" s="1"/>
  <c r="AE5095" i="1" s="1"/>
  <c r="AE5096" i="1" s="1"/>
  <c r="AE5097" i="1" s="1"/>
  <c r="AE5098" i="1" s="1"/>
  <c r="AE5099" i="1" s="1"/>
  <c r="AE5100" i="1" s="1"/>
  <c r="AE5101" i="1" s="1"/>
  <c r="AE5102" i="1" s="1"/>
  <c r="AE5103" i="1" s="1"/>
  <c r="AE5104" i="1" s="1"/>
  <c r="AE5105" i="1" s="1"/>
  <c r="AE5106" i="1" s="1"/>
  <c r="AE5107" i="1" s="1"/>
  <c r="AE5108" i="1" s="1"/>
  <c r="AE5109" i="1" s="1"/>
  <c r="AE5110" i="1" s="1"/>
  <c r="AE5111" i="1" s="1"/>
  <c r="AE5112" i="1" s="1"/>
  <c r="AE5113" i="1" s="1"/>
  <c r="AE5114" i="1" s="1"/>
  <c r="AE5115" i="1" s="1"/>
  <c r="AE5116" i="1" s="1"/>
  <c r="AE5117" i="1" s="1"/>
  <c r="AE5118" i="1" s="1"/>
  <c r="AE5119" i="1" s="1"/>
  <c r="AE5120" i="1" s="1"/>
  <c r="AE5061" i="1"/>
  <c r="AE5062" i="1" s="1"/>
  <c r="AE5063" i="1" s="1"/>
  <c r="AE5064" i="1" s="1"/>
  <c r="AE5065" i="1" s="1"/>
  <c r="AE5066" i="1" s="1"/>
  <c r="AE5067" i="1" s="1"/>
  <c r="AE5068" i="1" s="1"/>
  <c r="AE5069" i="1" s="1"/>
  <c r="AE5070" i="1" s="1"/>
  <c r="AE5071" i="1" s="1"/>
  <c r="AE5072" i="1" s="1"/>
  <c r="AE5073" i="1" s="1"/>
  <c r="AE5074" i="1" s="1"/>
  <c r="AE5075" i="1" s="1"/>
  <c r="AE5076" i="1" s="1"/>
  <c r="AE5077" i="1" s="1"/>
  <c r="AE5078" i="1" s="1"/>
  <c r="AE5079" i="1" s="1"/>
  <c r="AE5080" i="1" s="1"/>
  <c r="AE5081" i="1" s="1"/>
  <c r="AE5082" i="1" s="1"/>
  <c r="AE5083" i="1" s="1"/>
  <c r="AE5084" i="1" s="1"/>
  <c r="AE5085" i="1" s="1"/>
  <c r="AE5086" i="1" s="1"/>
  <c r="AE5087" i="1" s="1"/>
  <c r="AE5088" i="1" s="1"/>
  <c r="AE5089" i="1" s="1"/>
  <c r="AE5030" i="1"/>
  <c r="AE5031" i="1" s="1"/>
  <c r="AE5032" i="1" s="1"/>
  <c r="AE5033" i="1" s="1"/>
  <c r="AE5034" i="1" s="1"/>
  <c r="AE5035" i="1" s="1"/>
  <c r="AE5036" i="1" s="1"/>
  <c r="AE5037" i="1" s="1"/>
  <c r="AE5038" i="1" s="1"/>
  <c r="AE5039" i="1" s="1"/>
  <c r="AE5040" i="1" s="1"/>
  <c r="AE5041" i="1" s="1"/>
  <c r="AE5042" i="1" s="1"/>
  <c r="AE5043" i="1" s="1"/>
  <c r="AE5044" i="1" s="1"/>
  <c r="AE5045" i="1" s="1"/>
  <c r="AE5046" i="1" s="1"/>
  <c r="AE5047" i="1" s="1"/>
  <c r="AE5048" i="1" s="1"/>
  <c r="AE5049" i="1" s="1"/>
  <c r="AE5050" i="1" s="1"/>
  <c r="AE5051" i="1" s="1"/>
  <c r="AE5052" i="1" s="1"/>
  <c r="AE5053" i="1" s="1"/>
  <c r="AE5054" i="1" s="1"/>
  <c r="AE5055" i="1" s="1"/>
  <c r="AE5056" i="1" s="1"/>
  <c r="AE5057" i="1" s="1"/>
  <c r="AE5058" i="1" s="1"/>
  <c r="AE5059" i="1" s="1"/>
  <c r="AE5000" i="1"/>
  <c r="AE5001" i="1" s="1"/>
  <c r="AE5002" i="1" s="1"/>
  <c r="AE5003" i="1" s="1"/>
  <c r="AE5004" i="1" s="1"/>
  <c r="AE5005" i="1" s="1"/>
  <c r="AE5006" i="1" s="1"/>
  <c r="AE5007" i="1" s="1"/>
  <c r="AE5008" i="1" s="1"/>
  <c r="AE5009" i="1" s="1"/>
  <c r="AE5010" i="1" s="1"/>
  <c r="AE5011" i="1" s="1"/>
  <c r="AE5012" i="1" s="1"/>
  <c r="AE5013" i="1" s="1"/>
  <c r="AE5014" i="1" s="1"/>
  <c r="AE5015" i="1" s="1"/>
  <c r="AE5016" i="1" s="1"/>
  <c r="AE5017" i="1" s="1"/>
  <c r="AE5018" i="1" s="1"/>
  <c r="AE5019" i="1" s="1"/>
  <c r="AE5020" i="1" s="1"/>
  <c r="AE5021" i="1" s="1"/>
  <c r="AE5022" i="1" s="1"/>
  <c r="AE5023" i="1" s="1"/>
  <c r="AE5024" i="1" s="1"/>
  <c r="AE5025" i="1" s="1"/>
  <c r="AE5026" i="1" s="1"/>
  <c r="AE5027" i="1" s="1"/>
  <c r="AE5028" i="1" s="1"/>
  <c r="AE4969" i="1"/>
  <c r="AE4970" i="1" s="1"/>
  <c r="AE4971" i="1" s="1"/>
  <c r="AE4972" i="1" s="1"/>
  <c r="AE4973" i="1" s="1"/>
  <c r="AE4974" i="1" s="1"/>
  <c r="AE4975" i="1" s="1"/>
  <c r="AE4976" i="1" s="1"/>
  <c r="AE4977" i="1" s="1"/>
  <c r="AE4978" i="1" s="1"/>
  <c r="AE4979" i="1" s="1"/>
  <c r="AE4980" i="1" s="1"/>
  <c r="AE4981" i="1" s="1"/>
  <c r="AE4982" i="1" s="1"/>
  <c r="AE4983" i="1" s="1"/>
  <c r="AE4984" i="1" s="1"/>
  <c r="AE4985" i="1" s="1"/>
  <c r="AE4986" i="1" s="1"/>
  <c r="AE4987" i="1" s="1"/>
  <c r="AE4988" i="1" s="1"/>
  <c r="AE4989" i="1" s="1"/>
  <c r="AE4990" i="1" s="1"/>
  <c r="AE4991" i="1" s="1"/>
  <c r="AE4992" i="1" s="1"/>
  <c r="AE4993" i="1" s="1"/>
  <c r="AE4994" i="1" s="1"/>
  <c r="AE4995" i="1" s="1"/>
  <c r="AE4996" i="1" s="1"/>
  <c r="AE4997" i="1" s="1"/>
  <c r="AE4998" i="1" s="1"/>
  <c r="AE4938" i="1"/>
  <c r="AE4939" i="1" s="1"/>
  <c r="AE4940" i="1" s="1"/>
  <c r="AE4941" i="1" s="1"/>
  <c r="AE4942" i="1" s="1"/>
  <c r="AE4943" i="1" s="1"/>
  <c r="AE4944" i="1" s="1"/>
  <c r="AE4945" i="1" s="1"/>
  <c r="AE4946" i="1" s="1"/>
  <c r="AE4947" i="1" s="1"/>
  <c r="AE4948" i="1" s="1"/>
  <c r="AE4949" i="1" s="1"/>
  <c r="AE4950" i="1" s="1"/>
  <c r="AE4951" i="1" s="1"/>
  <c r="AE4952" i="1" s="1"/>
  <c r="AE4953" i="1" s="1"/>
  <c r="AE4954" i="1" s="1"/>
  <c r="AE4955" i="1" s="1"/>
  <c r="AE4956" i="1" s="1"/>
  <c r="AE4957" i="1" s="1"/>
  <c r="AE4958" i="1" s="1"/>
  <c r="AE4959" i="1" s="1"/>
  <c r="AE4960" i="1" s="1"/>
  <c r="AE4961" i="1" s="1"/>
  <c r="AE4962" i="1" s="1"/>
  <c r="AE4963" i="1" s="1"/>
  <c r="AE4964" i="1" s="1"/>
  <c r="AE4965" i="1" s="1"/>
  <c r="AE4966" i="1" s="1"/>
  <c r="AE4967" i="1" s="1"/>
  <c r="AE4908" i="1"/>
  <c r="AE4909" i="1" s="1"/>
  <c r="AE4910" i="1" s="1"/>
  <c r="AE4911" i="1" s="1"/>
  <c r="AE4912" i="1" s="1"/>
  <c r="AE4913" i="1" s="1"/>
  <c r="AE4914" i="1" s="1"/>
  <c r="AE4915" i="1" s="1"/>
  <c r="AE4916" i="1" s="1"/>
  <c r="AE4917" i="1" s="1"/>
  <c r="AE4918" i="1" s="1"/>
  <c r="AE4919" i="1" s="1"/>
  <c r="AE4920" i="1" s="1"/>
  <c r="AE4921" i="1" s="1"/>
  <c r="AE4922" i="1" s="1"/>
  <c r="AE4923" i="1" s="1"/>
  <c r="AE4924" i="1" s="1"/>
  <c r="AE4925" i="1" s="1"/>
  <c r="AE4926" i="1" s="1"/>
  <c r="AE4927" i="1" s="1"/>
  <c r="AE4928" i="1" s="1"/>
  <c r="AE4929" i="1" s="1"/>
  <c r="AE4930" i="1" s="1"/>
  <c r="AE4931" i="1" s="1"/>
  <c r="AE4932" i="1" s="1"/>
  <c r="AE4933" i="1" s="1"/>
  <c r="AE4934" i="1" s="1"/>
  <c r="AE4935" i="1" s="1"/>
  <c r="AE4936" i="1" s="1"/>
  <c r="AE4877" i="1"/>
  <c r="AE4878" i="1" s="1"/>
  <c r="AE4879" i="1" s="1"/>
  <c r="AE4880" i="1" s="1"/>
  <c r="AE4881" i="1" s="1"/>
  <c r="AE4882" i="1" s="1"/>
  <c r="AE4883" i="1" s="1"/>
  <c r="AE4884" i="1" s="1"/>
  <c r="AE4885" i="1" s="1"/>
  <c r="AE4886" i="1" s="1"/>
  <c r="AE4887" i="1" s="1"/>
  <c r="AE4888" i="1" s="1"/>
  <c r="AE4889" i="1" s="1"/>
  <c r="AE4890" i="1" s="1"/>
  <c r="AE4891" i="1" s="1"/>
  <c r="AE4892" i="1" s="1"/>
  <c r="AE4893" i="1" s="1"/>
  <c r="AE4894" i="1" s="1"/>
  <c r="AE4895" i="1" s="1"/>
  <c r="AE4896" i="1" s="1"/>
  <c r="AE4897" i="1" s="1"/>
  <c r="AE4898" i="1" s="1"/>
  <c r="AE4899" i="1" s="1"/>
  <c r="AE4900" i="1" s="1"/>
  <c r="AE4901" i="1" s="1"/>
  <c r="AE4902" i="1" s="1"/>
  <c r="AE4903" i="1" s="1"/>
  <c r="AE4904" i="1" s="1"/>
  <c r="AE4905" i="1" s="1"/>
  <c r="AE4906" i="1" s="1"/>
  <c r="AE4847" i="1"/>
  <c r="AE4848" i="1" s="1"/>
  <c r="AE4849" i="1" s="1"/>
  <c r="AE4850" i="1" s="1"/>
  <c r="AE4851" i="1" s="1"/>
  <c r="AE4852" i="1" s="1"/>
  <c r="AE4853" i="1" s="1"/>
  <c r="AE4854" i="1" s="1"/>
  <c r="AE4855" i="1" s="1"/>
  <c r="AE4856" i="1" s="1"/>
  <c r="AE4857" i="1" s="1"/>
  <c r="AE4858" i="1" s="1"/>
  <c r="AE4859" i="1" s="1"/>
  <c r="AE4860" i="1" s="1"/>
  <c r="AE4861" i="1" s="1"/>
  <c r="AE4862" i="1" s="1"/>
  <c r="AE4863" i="1" s="1"/>
  <c r="AE4864" i="1" s="1"/>
  <c r="AE4865" i="1" s="1"/>
  <c r="AE4866" i="1" s="1"/>
  <c r="AE4867" i="1" s="1"/>
  <c r="AE4868" i="1" s="1"/>
  <c r="AE4869" i="1" s="1"/>
  <c r="AE4870" i="1" s="1"/>
  <c r="AE4871" i="1" s="1"/>
  <c r="AE4872" i="1" s="1"/>
  <c r="AE4873" i="1" s="1"/>
  <c r="AE4874" i="1" s="1"/>
  <c r="AE4875" i="1" s="1"/>
  <c r="AE4816" i="1"/>
  <c r="AE4817" i="1" s="1"/>
  <c r="AE4818" i="1" s="1"/>
  <c r="AE4819" i="1" s="1"/>
  <c r="AE4820" i="1" s="1"/>
  <c r="AE4821" i="1" s="1"/>
  <c r="AE4822" i="1" s="1"/>
  <c r="AE4823" i="1" s="1"/>
  <c r="AE4824" i="1" s="1"/>
  <c r="AE4825" i="1" s="1"/>
  <c r="AE4826" i="1" s="1"/>
  <c r="AE4827" i="1" s="1"/>
  <c r="AE4828" i="1" s="1"/>
  <c r="AE4829" i="1" s="1"/>
  <c r="AE4830" i="1" s="1"/>
  <c r="AE4831" i="1" s="1"/>
  <c r="AE4832" i="1" s="1"/>
  <c r="AE4833" i="1" s="1"/>
  <c r="AE4834" i="1" s="1"/>
  <c r="AE4835" i="1" s="1"/>
  <c r="AE4836" i="1" s="1"/>
  <c r="AE4837" i="1" s="1"/>
  <c r="AE4838" i="1" s="1"/>
  <c r="AE4839" i="1" s="1"/>
  <c r="AE4840" i="1" s="1"/>
  <c r="AE4841" i="1" s="1"/>
  <c r="AE4842" i="1" s="1"/>
  <c r="AE4843" i="1" s="1"/>
  <c r="AE4844" i="1" s="1"/>
  <c r="AE4845" i="1" s="1"/>
  <c r="AE4788" i="1"/>
  <c r="AE4789" i="1" s="1"/>
  <c r="AE4790" i="1" s="1"/>
  <c r="AE4791" i="1" s="1"/>
  <c r="AE4792" i="1" s="1"/>
  <c r="AE4793" i="1" s="1"/>
  <c r="AE4794" i="1" s="1"/>
  <c r="AE4795" i="1" s="1"/>
  <c r="AE4796" i="1" s="1"/>
  <c r="AE4797" i="1" s="1"/>
  <c r="AE4798" i="1" s="1"/>
  <c r="AE4799" i="1" s="1"/>
  <c r="AE4800" i="1" s="1"/>
  <c r="AE4801" i="1" s="1"/>
  <c r="AE4802" i="1" s="1"/>
  <c r="AE4803" i="1" s="1"/>
  <c r="AE4804" i="1" s="1"/>
  <c r="AE4805" i="1" s="1"/>
  <c r="AE4806" i="1" s="1"/>
  <c r="AE4807" i="1" s="1"/>
  <c r="AE4808" i="1" s="1"/>
  <c r="AE4809" i="1" s="1"/>
  <c r="AE4810" i="1" s="1"/>
  <c r="AE4811" i="1" s="1"/>
  <c r="AE4812" i="1" s="1"/>
  <c r="AE4813" i="1" s="1"/>
  <c r="AE4814" i="1" s="1"/>
  <c r="AE4757" i="1"/>
  <c r="AE4758" i="1" s="1"/>
  <c r="AE4759" i="1" s="1"/>
  <c r="AE4760" i="1" s="1"/>
  <c r="AE4761" i="1" s="1"/>
  <c r="AE4762" i="1" s="1"/>
  <c r="AE4763" i="1" s="1"/>
  <c r="AE4764" i="1" s="1"/>
  <c r="AE4765" i="1" s="1"/>
  <c r="AE4766" i="1" s="1"/>
  <c r="AE4767" i="1" s="1"/>
  <c r="AE4768" i="1" s="1"/>
  <c r="AE4769" i="1" s="1"/>
  <c r="AE4770" i="1" s="1"/>
  <c r="AE4771" i="1" s="1"/>
  <c r="AE4772" i="1" s="1"/>
  <c r="AE4773" i="1" s="1"/>
  <c r="AE4774" i="1" s="1"/>
  <c r="AE4775" i="1" s="1"/>
  <c r="AE4776" i="1" s="1"/>
  <c r="AE4777" i="1" s="1"/>
  <c r="AE4778" i="1" s="1"/>
  <c r="AE4779" i="1" s="1"/>
  <c r="AE4780" i="1" s="1"/>
  <c r="AE4781" i="1" s="1"/>
  <c r="AE4782" i="1" s="1"/>
  <c r="AE4783" i="1" s="1"/>
  <c r="AE4784" i="1" s="1"/>
  <c r="AE4785" i="1" s="1"/>
  <c r="AE4786" i="1" s="1"/>
  <c r="AE4726" i="1"/>
  <c r="AE4727" i="1" s="1"/>
  <c r="AE4728" i="1" s="1"/>
  <c r="AE4729" i="1" s="1"/>
  <c r="AE4730" i="1" s="1"/>
  <c r="AE4731" i="1" s="1"/>
  <c r="AE4732" i="1" s="1"/>
  <c r="AE4733" i="1" s="1"/>
  <c r="AE4734" i="1" s="1"/>
  <c r="AE4735" i="1" s="1"/>
  <c r="AE4736" i="1" s="1"/>
  <c r="AE4737" i="1" s="1"/>
  <c r="AE4738" i="1" s="1"/>
  <c r="AE4739" i="1" s="1"/>
  <c r="AE4740" i="1" s="1"/>
  <c r="AE4741" i="1" s="1"/>
  <c r="AE4742" i="1" s="1"/>
  <c r="AE4743" i="1" s="1"/>
  <c r="AE4744" i="1" s="1"/>
  <c r="AE4745" i="1" s="1"/>
  <c r="AE4746" i="1" s="1"/>
  <c r="AE4747" i="1" s="1"/>
  <c r="AE4748" i="1" s="1"/>
  <c r="AE4749" i="1" s="1"/>
  <c r="AE4750" i="1" s="1"/>
  <c r="AE4751" i="1" s="1"/>
  <c r="AE4752" i="1" s="1"/>
  <c r="AE4753" i="1" s="1"/>
  <c r="AE4754" i="1" s="1"/>
  <c r="AE4755" i="1" s="1"/>
  <c r="AE4696" i="1"/>
  <c r="AE4697" i="1" s="1"/>
  <c r="AE4698" i="1" s="1"/>
  <c r="AE4699" i="1" s="1"/>
  <c r="AE4700" i="1" s="1"/>
  <c r="AE4701" i="1" s="1"/>
  <c r="AE4702" i="1" s="1"/>
  <c r="AE4703" i="1" s="1"/>
  <c r="AE4704" i="1" s="1"/>
  <c r="AE4705" i="1" s="1"/>
  <c r="AE4706" i="1" s="1"/>
  <c r="AE4707" i="1" s="1"/>
  <c r="AE4708" i="1" s="1"/>
  <c r="AE4709" i="1" s="1"/>
  <c r="AE4710" i="1" s="1"/>
  <c r="AE4711" i="1" s="1"/>
  <c r="AE4712" i="1" s="1"/>
  <c r="AE4713" i="1" s="1"/>
  <c r="AE4714" i="1" s="1"/>
  <c r="AE4715" i="1" s="1"/>
  <c r="AE4716" i="1" s="1"/>
  <c r="AE4717" i="1" s="1"/>
  <c r="AE4718" i="1" s="1"/>
  <c r="AE4719" i="1" s="1"/>
  <c r="AE4720" i="1" s="1"/>
  <c r="AE4721" i="1" s="1"/>
  <c r="AE4722" i="1" s="1"/>
  <c r="AE4723" i="1" s="1"/>
  <c r="AE4724" i="1" s="1"/>
  <c r="AE4665" i="1"/>
  <c r="AE4666" i="1" s="1"/>
  <c r="AE4667" i="1" s="1"/>
  <c r="AE4668" i="1" s="1"/>
  <c r="AE4669" i="1" s="1"/>
  <c r="AE4670" i="1" s="1"/>
  <c r="AE4671" i="1" s="1"/>
  <c r="AE4672" i="1" s="1"/>
  <c r="AE4673" i="1" s="1"/>
  <c r="AE4674" i="1" s="1"/>
  <c r="AE4675" i="1" s="1"/>
  <c r="AE4676" i="1" s="1"/>
  <c r="AE4677" i="1" s="1"/>
  <c r="AE4678" i="1" s="1"/>
  <c r="AE4679" i="1" s="1"/>
  <c r="AE4680" i="1" s="1"/>
  <c r="AE4681" i="1" s="1"/>
  <c r="AE4682" i="1" s="1"/>
  <c r="AE4683" i="1" s="1"/>
  <c r="AE4684" i="1" s="1"/>
  <c r="AE4685" i="1" s="1"/>
  <c r="AE4686" i="1" s="1"/>
  <c r="AE4687" i="1" s="1"/>
  <c r="AE4688" i="1" s="1"/>
  <c r="AE4689" i="1" s="1"/>
  <c r="AE4690" i="1" s="1"/>
  <c r="AE4691" i="1" s="1"/>
  <c r="AE4692" i="1" s="1"/>
  <c r="AE4693" i="1" s="1"/>
  <c r="AE4694" i="1" s="1"/>
  <c r="AE4635" i="1"/>
  <c r="AE4636" i="1" s="1"/>
  <c r="AE4637" i="1" s="1"/>
  <c r="AE4638" i="1" s="1"/>
  <c r="AE4639" i="1" s="1"/>
  <c r="AE4640" i="1" s="1"/>
  <c r="AE4641" i="1" s="1"/>
  <c r="AE4642" i="1" s="1"/>
  <c r="AE4643" i="1" s="1"/>
  <c r="AE4644" i="1" s="1"/>
  <c r="AE4645" i="1" s="1"/>
  <c r="AE4646" i="1" s="1"/>
  <c r="AE4647" i="1" s="1"/>
  <c r="AE4648" i="1" s="1"/>
  <c r="AE4649" i="1" s="1"/>
  <c r="AE4650" i="1" s="1"/>
  <c r="AE4651" i="1" s="1"/>
  <c r="AE4652" i="1" s="1"/>
  <c r="AE4653" i="1" s="1"/>
  <c r="AE4654" i="1" s="1"/>
  <c r="AE4655" i="1" s="1"/>
  <c r="AE4656" i="1" s="1"/>
  <c r="AE4657" i="1" s="1"/>
  <c r="AE4658" i="1" s="1"/>
  <c r="AE4659" i="1" s="1"/>
  <c r="AE4660" i="1" s="1"/>
  <c r="AE4661" i="1" s="1"/>
  <c r="AE4662" i="1" s="1"/>
  <c r="AE4663" i="1" s="1"/>
  <c r="AE4609" i="1"/>
  <c r="AE4610" i="1" s="1"/>
  <c r="AE4611" i="1" s="1"/>
  <c r="AE4612" i="1" s="1"/>
  <c r="AE4613" i="1" s="1"/>
  <c r="AE4614" i="1" s="1"/>
  <c r="AE4615" i="1" s="1"/>
  <c r="AE4616" i="1" s="1"/>
  <c r="AE4617" i="1" s="1"/>
  <c r="AE4618" i="1" s="1"/>
  <c r="AE4619" i="1" s="1"/>
  <c r="AE4620" i="1" s="1"/>
  <c r="AE4621" i="1" s="1"/>
  <c r="AE4622" i="1" s="1"/>
  <c r="AE4623" i="1" s="1"/>
  <c r="AE4624" i="1" s="1"/>
  <c r="AE4625" i="1" s="1"/>
  <c r="AE4626" i="1" s="1"/>
  <c r="AE4627" i="1" s="1"/>
  <c r="AE4628" i="1" s="1"/>
  <c r="AE4629" i="1" s="1"/>
  <c r="AE4630" i="1" s="1"/>
  <c r="AE4631" i="1" s="1"/>
  <c r="AE4632" i="1" s="1"/>
  <c r="AE4633" i="1" s="1"/>
  <c r="AE4604" i="1"/>
  <c r="AE4605" i="1" s="1"/>
  <c r="AE4606" i="1" s="1"/>
  <c r="AE4607" i="1" s="1"/>
  <c r="AE4608" i="1" s="1"/>
  <c r="AE4573" i="1"/>
  <c r="AE4574" i="1" s="1"/>
  <c r="AE4575" i="1" s="1"/>
  <c r="AE4576" i="1" s="1"/>
  <c r="AE4577" i="1" s="1"/>
  <c r="AE4578" i="1" s="1"/>
  <c r="AE4579" i="1" s="1"/>
  <c r="AE4580" i="1" s="1"/>
  <c r="AE4581" i="1" s="1"/>
  <c r="AE4582" i="1" s="1"/>
  <c r="AE4583" i="1" s="1"/>
  <c r="AE4584" i="1" s="1"/>
  <c r="AE4585" i="1" s="1"/>
  <c r="AE4586" i="1" s="1"/>
  <c r="AE4587" i="1" s="1"/>
  <c r="AE4588" i="1" s="1"/>
  <c r="AE4589" i="1" s="1"/>
  <c r="AE4590" i="1" s="1"/>
  <c r="AE4591" i="1" s="1"/>
  <c r="AE4592" i="1" s="1"/>
  <c r="AE4593" i="1" s="1"/>
  <c r="AE4594" i="1" s="1"/>
  <c r="AE4595" i="1" s="1"/>
  <c r="AE4596" i="1" s="1"/>
  <c r="AE4597" i="1" s="1"/>
  <c r="AE4598" i="1" s="1"/>
  <c r="AE4599" i="1" s="1"/>
  <c r="AE4600" i="1" s="1"/>
  <c r="AE4601" i="1" s="1"/>
  <c r="AE4602" i="1" s="1"/>
  <c r="AE4543" i="1"/>
  <c r="AE4544" i="1" s="1"/>
  <c r="AE4545" i="1" s="1"/>
  <c r="AE4546" i="1" s="1"/>
  <c r="AE4547" i="1" s="1"/>
  <c r="AE4548" i="1" s="1"/>
  <c r="AE4549" i="1" s="1"/>
  <c r="AE4550" i="1" s="1"/>
  <c r="AE4551" i="1" s="1"/>
  <c r="AE4552" i="1" s="1"/>
  <c r="AE4553" i="1" s="1"/>
  <c r="AE4554" i="1" s="1"/>
  <c r="AE4555" i="1" s="1"/>
  <c r="AE4556" i="1" s="1"/>
  <c r="AE4557" i="1" s="1"/>
  <c r="AE4558" i="1" s="1"/>
  <c r="AE4559" i="1" s="1"/>
  <c r="AE4560" i="1" s="1"/>
  <c r="AE4561" i="1" s="1"/>
  <c r="AE4562" i="1" s="1"/>
  <c r="AE4563" i="1" s="1"/>
  <c r="AE4564" i="1" s="1"/>
  <c r="AE4565" i="1" s="1"/>
  <c r="AE4566" i="1" s="1"/>
  <c r="AE4567" i="1" s="1"/>
  <c r="AE4568" i="1" s="1"/>
  <c r="AE4569" i="1" s="1"/>
  <c r="AE4570" i="1" s="1"/>
  <c r="AE4571" i="1" s="1"/>
  <c r="AE4512" i="1"/>
  <c r="AE4513" i="1" s="1"/>
  <c r="AE4514" i="1" s="1"/>
  <c r="AE4515" i="1" s="1"/>
  <c r="AE4516" i="1" s="1"/>
  <c r="AE4517" i="1" s="1"/>
  <c r="AE4518" i="1" s="1"/>
  <c r="AE4519" i="1" s="1"/>
  <c r="AE4520" i="1" s="1"/>
  <c r="AE4521" i="1" s="1"/>
  <c r="AE4522" i="1" s="1"/>
  <c r="AE4523" i="1" s="1"/>
  <c r="AE4524" i="1" s="1"/>
  <c r="AE4525" i="1" s="1"/>
  <c r="AE4526" i="1" s="1"/>
  <c r="AE4527" i="1" s="1"/>
  <c r="AE4528" i="1" s="1"/>
  <c r="AE4529" i="1" s="1"/>
  <c r="AE4530" i="1" s="1"/>
  <c r="AE4531" i="1" s="1"/>
  <c r="AE4532" i="1" s="1"/>
  <c r="AE4533" i="1" s="1"/>
  <c r="AE4534" i="1" s="1"/>
  <c r="AE4535" i="1" s="1"/>
  <c r="AE4536" i="1" s="1"/>
  <c r="AE4537" i="1" s="1"/>
  <c r="AE4538" i="1" s="1"/>
  <c r="AE4539" i="1" s="1"/>
  <c r="AE4540" i="1" s="1"/>
  <c r="AE4541" i="1" s="1"/>
  <c r="AE4482" i="1"/>
  <c r="AE4483" i="1" s="1"/>
  <c r="AE4484" i="1" s="1"/>
  <c r="AE4485" i="1" s="1"/>
  <c r="AE4486" i="1" s="1"/>
  <c r="AE4487" i="1" s="1"/>
  <c r="AE4488" i="1" s="1"/>
  <c r="AE4489" i="1" s="1"/>
  <c r="AE4490" i="1" s="1"/>
  <c r="AE4491" i="1" s="1"/>
  <c r="AE4492" i="1" s="1"/>
  <c r="AE4493" i="1" s="1"/>
  <c r="AE4494" i="1" s="1"/>
  <c r="AE4495" i="1" s="1"/>
  <c r="AE4496" i="1" s="1"/>
  <c r="AE4497" i="1" s="1"/>
  <c r="AE4498" i="1" s="1"/>
  <c r="AE4499" i="1" s="1"/>
  <c r="AE4500" i="1" s="1"/>
  <c r="AE4501" i="1" s="1"/>
  <c r="AE4502" i="1" s="1"/>
  <c r="AE4503" i="1" s="1"/>
  <c r="AE4504" i="1" s="1"/>
  <c r="AE4505" i="1" s="1"/>
  <c r="AE4506" i="1" s="1"/>
  <c r="AE4507" i="1" s="1"/>
  <c r="AE4508" i="1" s="1"/>
  <c r="AE4509" i="1" s="1"/>
  <c r="AE4510" i="1" s="1"/>
  <c r="AE4451" i="1"/>
  <c r="AE4452" i="1" s="1"/>
  <c r="AE4453" i="1" s="1"/>
  <c r="AE4454" i="1" s="1"/>
  <c r="AE4455" i="1" s="1"/>
  <c r="AE4456" i="1" s="1"/>
  <c r="AE4457" i="1" s="1"/>
  <c r="AE4458" i="1" s="1"/>
  <c r="AE4459" i="1" s="1"/>
  <c r="AE4460" i="1" s="1"/>
  <c r="AE4461" i="1" s="1"/>
  <c r="AE4462" i="1" s="1"/>
  <c r="AE4463" i="1" s="1"/>
  <c r="AE4464" i="1" s="1"/>
  <c r="AE4465" i="1" s="1"/>
  <c r="AE4466" i="1" s="1"/>
  <c r="AE4467" i="1" s="1"/>
  <c r="AE4468" i="1" s="1"/>
  <c r="AE4469" i="1" s="1"/>
  <c r="AE4470" i="1" s="1"/>
  <c r="AE4471" i="1" s="1"/>
  <c r="AE4472" i="1" s="1"/>
  <c r="AE4473" i="1" s="1"/>
  <c r="AE4474" i="1" s="1"/>
  <c r="AE4475" i="1" s="1"/>
  <c r="AE4476" i="1" s="1"/>
  <c r="AE4477" i="1" s="1"/>
  <c r="AE4478" i="1" s="1"/>
  <c r="AE4479" i="1" s="1"/>
  <c r="AE4480" i="1" s="1"/>
  <c r="AE4423" i="1"/>
  <c r="AE4424" i="1" s="1"/>
  <c r="AE4425" i="1" s="1"/>
  <c r="AE4426" i="1" s="1"/>
  <c r="AE4427" i="1" s="1"/>
  <c r="AE4428" i="1" s="1"/>
  <c r="AE4429" i="1" s="1"/>
  <c r="AE4430" i="1" s="1"/>
  <c r="AE4431" i="1" s="1"/>
  <c r="AE4432" i="1" s="1"/>
  <c r="AE4433" i="1" s="1"/>
  <c r="AE4434" i="1" s="1"/>
  <c r="AE4435" i="1" s="1"/>
  <c r="AE4436" i="1" s="1"/>
  <c r="AE4437" i="1" s="1"/>
  <c r="AE4438" i="1" s="1"/>
  <c r="AE4439" i="1" s="1"/>
  <c r="AE4440" i="1" s="1"/>
  <c r="AE4441" i="1" s="1"/>
  <c r="AE4442" i="1" s="1"/>
  <c r="AE4443" i="1" s="1"/>
  <c r="AE4444" i="1" s="1"/>
  <c r="AE4445" i="1" s="1"/>
  <c r="AE4446" i="1" s="1"/>
  <c r="AE4447" i="1" s="1"/>
  <c r="AE4448" i="1" s="1"/>
  <c r="AE4449" i="1" s="1"/>
  <c r="AE4392" i="1"/>
  <c r="AE4393" i="1" s="1"/>
  <c r="AE4394" i="1" s="1"/>
  <c r="AE4395" i="1" s="1"/>
  <c r="AE4396" i="1" s="1"/>
  <c r="AE4397" i="1" s="1"/>
  <c r="AE4398" i="1" s="1"/>
  <c r="AE4399" i="1" s="1"/>
  <c r="AE4400" i="1" s="1"/>
  <c r="AE4401" i="1" s="1"/>
  <c r="AE4402" i="1" s="1"/>
  <c r="AE4403" i="1" s="1"/>
  <c r="AE4404" i="1" s="1"/>
  <c r="AE4405" i="1" s="1"/>
  <c r="AE4406" i="1" s="1"/>
  <c r="AE4407" i="1" s="1"/>
  <c r="AE4408" i="1" s="1"/>
  <c r="AE4409" i="1" s="1"/>
  <c r="AE4410" i="1" s="1"/>
  <c r="AE4411" i="1" s="1"/>
  <c r="AE4412" i="1" s="1"/>
  <c r="AE4413" i="1" s="1"/>
  <c r="AE4414" i="1" s="1"/>
  <c r="AE4415" i="1" s="1"/>
  <c r="AE4416" i="1" s="1"/>
  <c r="AE4417" i="1" s="1"/>
  <c r="AE4418" i="1" s="1"/>
  <c r="AE4419" i="1" s="1"/>
  <c r="AE4420" i="1" s="1"/>
  <c r="AE4421" i="1" s="1"/>
  <c r="AE4361" i="1"/>
  <c r="AE4362" i="1" s="1"/>
  <c r="AE4363" i="1" s="1"/>
  <c r="AE4364" i="1" s="1"/>
  <c r="AE4365" i="1" s="1"/>
  <c r="AE4366" i="1" s="1"/>
  <c r="AE4367" i="1" s="1"/>
  <c r="AE4368" i="1" s="1"/>
  <c r="AE4369" i="1" s="1"/>
  <c r="AE4370" i="1" s="1"/>
  <c r="AE4371" i="1" s="1"/>
  <c r="AE4372" i="1" s="1"/>
  <c r="AE4373" i="1" s="1"/>
  <c r="AE4374" i="1" s="1"/>
  <c r="AE4375" i="1" s="1"/>
  <c r="AE4376" i="1" s="1"/>
  <c r="AE4377" i="1" s="1"/>
  <c r="AE4378" i="1" s="1"/>
  <c r="AE4379" i="1" s="1"/>
  <c r="AE4380" i="1" s="1"/>
  <c r="AE4381" i="1" s="1"/>
  <c r="AE4382" i="1" s="1"/>
  <c r="AE4383" i="1" s="1"/>
  <c r="AE4384" i="1" s="1"/>
  <c r="AE4385" i="1" s="1"/>
  <c r="AE4386" i="1" s="1"/>
  <c r="AE4387" i="1" s="1"/>
  <c r="AE4388" i="1" s="1"/>
  <c r="AE4389" i="1" s="1"/>
  <c r="AE4390" i="1" s="1"/>
  <c r="AE4331" i="1"/>
  <c r="AE4332" i="1" s="1"/>
  <c r="AE4333" i="1" s="1"/>
  <c r="AE4334" i="1" s="1"/>
  <c r="AE4335" i="1" s="1"/>
  <c r="AE4336" i="1" s="1"/>
  <c r="AE4337" i="1" s="1"/>
  <c r="AE4338" i="1" s="1"/>
  <c r="AE4339" i="1" s="1"/>
  <c r="AE4340" i="1" s="1"/>
  <c r="AE4341" i="1" s="1"/>
  <c r="AE4342" i="1" s="1"/>
  <c r="AE4343" i="1" s="1"/>
  <c r="AE4344" i="1" s="1"/>
  <c r="AE4345" i="1" s="1"/>
  <c r="AE4346" i="1" s="1"/>
  <c r="AE4347" i="1" s="1"/>
  <c r="AE4348" i="1" s="1"/>
  <c r="AE4349" i="1" s="1"/>
  <c r="AE4350" i="1" s="1"/>
  <c r="AE4351" i="1" s="1"/>
  <c r="AE4352" i="1" s="1"/>
  <c r="AE4353" i="1" s="1"/>
  <c r="AE4354" i="1" s="1"/>
  <c r="AE4355" i="1" s="1"/>
  <c r="AE4356" i="1" s="1"/>
  <c r="AE4357" i="1" s="1"/>
  <c r="AE4358" i="1" s="1"/>
  <c r="AE4359" i="1" s="1"/>
  <c r="AE4300" i="1"/>
  <c r="AE4301" i="1" s="1"/>
  <c r="AE4302" i="1" s="1"/>
  <c r="AE4303" i="1" s="1"/>
  <c r="AE4304" i="1" s="1"/>
  <c r="AE4305" i="1" s="1"/>
  <c r="AE4306" i="1" s="1"/>
  <c r="AE4307" i="1" s="1"/>
  <c r="AE4308" i="1" s="1"/>
  <c r="AE4309" i="1" s="1"/>
  <c r="AE4310" i="1" s="1"/>
  <c r="AE4311" i="1" s="1"/>
  <c r="AE4312" i="1" s="1"/>
  <c r="AE4313" i="1" s="1"/>
  <c r="AE4314" i="1" s="1"/>
  <c r="AE4315" i="1" s="1"/>
  <c r="AE4316" i="1" s="1"/>
  <c r="AE4317" i="1" s="1"/>
  <c r="AE4318" i="1" s="1"/>
  <c r="AE4319" i="1" s="1"/>
  <c r="AE4320" i="1" s="1"/>
  <c r="AE4321" i="1" s="1"/>
  <c r="AE4322" i="1" s="1"/>
  <c r="AE4323" i="1" s="1"/>
  <c r="AE4324" i="1" s="1"/>
  <c r="AE4325" i="1" s="1"/>
  <c r="AE4326" i="1" s="1"/>
  <c r="AE4327" i="1" s="1"/>
  <c r="AE4328" i="1" s="1"/>
  <c r="AE4329" i="1" s="1"/>
  <c r="AE4270" i="1"/>
  <c r="AE4271" i="1" s="1"/>
  <c r="AE4272" i="1" s="1"/>
  <c r="AE4273" i="1" s="1"/>
  <c r="AE4274" i="1" s="1"/>
  <c r="AE4275" i="1" s="1"/>
  <c r="AE4276" i="1" s="1"/>
  <c r="AE4277" i="1" s="1"/>
  <c r="AE4278" i="1" s="1"/>
  <c r="AE4279" i="1" s="1"/>
  <c r="AE4280" i="1" s="1"/>
  <c r="AE4281" i="1" s="1"/>
  <c r="AE4282" i="1" s="1"/>
  <c r="AE4283" i="1" s="1"/>
  <c r="AE4284" i="1" s="1"/>
  <c r="AE4285" i="1" s="1"/>
  <c r="AE4286" i="1" s="1"/>
  <c r="AE4287" i="1" s="1"/>
  <c r="AE4288" i="1" s="1"/>
  <c r="AE4289" i="1" s="1"/>
  <c r="AE4290" i="1" s="1"/>
  <c r="AE4291" i="1" s="1"/>
  <c r="AE4292" i="1" s="1"/>
  <c r="AE4293" i="1" s="1"/>
  <c r="AE4294" i="1" s="1"/>
  <c r="AE4295" i="1" s="1"/>
  <c r="AE4296" i="1" s="1"/>
  <c r="AE4297" i="1" s="1"/>
  <c r="AE4298" i="1" s="1"/>
  <c r="AE4239" i="1"/>
  <c r="AE4240" i="1" s="1"/>
  <c r="AE4241" i="1" s="1"/>
  <c r="AE4242" i="1" s="1"/>
  <c r="AE4243" i="1" s="1"/>
  <c r="AE4244" i="1" s="1"/>
  <c r="AE4245" i="1" s="1"/>
  <c r="AE4246" i="1" s="1"/>
  <c r="AE4247" i="1" s="1"/>
  <c r="AE4248" i="1" s="1"/>
  <c r="AE4249" i="1" s="1"/>
  <c r="AE4250" i="1" s="1"/>
  <c r="AE4251" i="1" s="1"/>
  <c r="AE4252" i="1" s="1"/>
  <c r="AE4253" i="1" s="1"/>
  <c r="AE4254" i="1" s="1"/>
  <c r="AE4255" i="1" s="1"/>
  <c r="AE4256" i="1" s="1"/>
  <c r="AE4257" i="1" s="1"/>
  <c r="AE4258" i="1" s="1"/>
  <c r="AE4259" i="1" s="1"/>
  <c r="AE4260" i="1" s="1"/>
  <c r="AE4261" i="1" s="1"/>
  <c r="AE4262" i="1" s="1"/>
  <c r="AE4263" i="1" s="1"/>
  <c r="AE4264" i="1" s="1"/>
  <c r="AE4265" i="1" s="1"/>
  <c r="AE4266" i="1" s="1"/>
  <c r="AE4267" i="1" s="1"/>
  <c r="AE4268" i="1" s="1"/>
  <c r="AE4208" i="1"/>
  <c r="AE4209" i="1" s="1"/>
  <c r="AE4210" i="1" s="1"/>
  <c r="AE4211" i="1" s="1"/>
  <c r="AE4212" i="1" s="1"/>
  <c r="AE4213" i="1" s="1"/>
  <c r="AE4214" i="1" s="1"/>
  <c r="AE4215" i="1" s="1"/>
  <c r="AE4216" i="1" s="1"/>
  <c r="AE4217" i="1" s="1"/>
  <c r="AE4218" i="1" s="1"/>
  <c r="AE4219" i="1" s="1"/>
  <c r="AE4220" i="1" s="1"/>
  <c r="AE4221" i="1" s="1"/>
  <c r="AE4222" i="1" s="1"/>
  <c r="AE4223" i="1" s="1"/>
  <c r="AE4224" i="1" s="1"/>
  <c r="AE4225" i="1" s="1"/>
  <c r="AE4226" i="1" s="1"/>
  <c r="AE4227" i="1" s="1"/>
  <c r="AE4228" i="1" s="1"/>
  <c r="AE4229" i="1" s="1"/>
  <c r="AE4230" i="1" s="1"/>
  <c r="AE4231" i="1" s="1"/>
  <c r="AE4232" i="1" s="1"/>
  <c r="AE4233" i="1" s="1"/>
  <c r="AE4234" i="1" s="1"/>
  <c r="AE4235" i="1" s="1"/>
  <c r="AE4236" i="1" s="1"/>
  <c r="AE4237" i="1" s="1"/>
  <c r="AE4178" i="1"/>
  <c r="AE4179" i="1" s="1"/>
  <c r="AE4180" i="1" s="1"/>
  <c r="AE4181" i="1" s="1"/>
  <c r="AE4182" i="1" s="1"/>
  <c r="AE4183" i="1" s="1"/>
  <c r="AE4184" i="1" s="1"/>
  <c r="AE4185" i="1" s="1"/>
  <c r="AE4186" i="1" s="1"/>
  <c r="AE4187" i="1" s="1"/>
  <c r="AE4188" i="1" s="1"/>
  <c r="AE4189" i="1" s="1"/>
  <c r="AE4190" i="1" s="1"/>
  <c r="AE4191" i="1" s="1"/>
  <c r="AE4192" i="1" s="1"/>
  <c r="AE4193" i="1" s="1"/>
  <c r="AE4194" i="1" s="1"/>
  <c r="AE4195" i="1" s="1"/>
  <c r="AE4196" i="1" s="1"/>
  <c r="AE4197" i="1" s="1"/>
  <c r="AE4198" i="1" s="1"/>
  <c r="AE4199" i="1" s="1"/>
  <c r="AE4200" i="1" s="1"/>
  <c r="AE4201" i="1" s="1"/>
  <c r="AE4202" i="1" s="1"/>
  <c r="AE4203" i="1" s="1"/>
  <c r="AE4204" i="1" s="1"/>
  <c r="AE4205" i="1" s="1"/>
  <c r="AE4206" i="1" s="1"/>
  <c r="AE4149" i="1"/>
  <c r="AE4150" i="1" s="1"/>
  <c r="AE4151" i="1" s="1"/>
  <c r="AE4152" i="1" s="1"/>
  <c r="AE4153" i="1" s="1"/>
  <c r="AE4154" i="1" s="1"/>
  <c r="AE4155" i="1" s="1"/>
  <c r="AE4156" i="1" s="1"/>
  <c r="AE4157" i="1" s="1"/>
  <c r="AE4158" i="1" s="1"/>
  <c r="AE4159" i="1" s="1"/>
  <c r="AE4160" i="1" s="1"/>
  <c r="AE4161" i="1" s="1"/>
  <c r="AE4162" i="1" s="1"/>
  <c r="AE4163" i="1" s="1"/>
  <c r="AE4164" i="1" s="1"/>
  <c r="AE4165" i="1" s="1"/>
  <c r="AE4166" i="1" s="1"/>
  <c r="AE4167" i="1" s="1"/>
  <c r="AE4168" i="1" s="1"/>
  <c r="AE4169" i="1" s="1"/>
  <c r="AE4170" i="1" s="1"/>
  <c r="AE4171" i="1" s="1"/>
  <c r="AE4172" i="1" s="1"/>
  <c r="AE4173" i="1" s="1"/>
  <c r="AE4174" i="1" s="1"/>
  <c r="AE4175" i="1" s="1"/>
  <c r="AE4176" i="1" s="1"/>
  <c r="AE4147" i="1"/>
  <c r="AE4148" i="1" s="1"/>
  <c r="AE4117" i="1"/>
  <c r="AE4118" i="1" s="1"/>
  <c r="AE4119" i="1" s="1"/>
  <c r="AE4120" i="1" s="1"/>
  <c r="AE4121" i="1" s="1"/>
  <c r="AE4122" i="1" s="1"/>
  <c r="AE4123" i="1" s="1"/>
  <c r="AE4124" i="1" s="1"/>
  <c r="AE4125" i="1" s="1"/>
  <c r="AE4126" i="1" s="1"/>
  <c r="AE4127" i="1" s="1"/>
  <c r="AE4128" i="1" s="1"/>
  <c r="AE4129" i="1" s="1"/>
  <c r="AE4130" i="1" s="1"/>
  <c r="AE4131" i="1" s="1"/>
  <c r="AE4132" i="1" s="1"/>
  <c r="AE4133" i="1" s="1"/>
  <c r="AE4134" i="1" s="1"/>
  <c r="AE4135" i="1" s="1"/>
  <c r="AE4136" i="1" s="1"/>
  <c r="AE4137" i="1" s="1"/>
  <c r="AE4138" i="1" s="1"/>
  <c r="AE4139" i="1" s="1"/>
  <c r="AE4140" i="1" s="1"/>
  <c r="AE4141" i="1" s="1"/>
  <c r="AE4142" i="1" s="1"/>
  <c r="AE4143" i="1" s="1"/>
  <c r="AE4144" i="1" s="1"/>
  <c r="AE4145" i="1" s="1"/>
  <c r="AE4086" i="1"/>
  <c r="AE4087" i="1" s="1"/>
  <c r="AE4088" i="1" s="1"/>
  <c r="AE4089" i="1" s="1"/>
  <c r="AE4090" i="1" s="1"/>
  <c r="AE4091" i="1" s="1"/>
  <c r="AE4092" i="1" s="1"/>
  <c r="AE4093" i="1" s="1"/>
  <c r="AE4094" i="1" s="1"/>
  <c r="AE4095" i="1" s="1"/>
  <c r="AE4096" i="1" s="1"/>
  <c r="AE4097" i="1" s="1"/>
  <c r="AE4098" i="1" s="1"/>
  <c r="AE4099" i="1" s="1"/>
  <c r="AE4100" i="1" s="1"/>
  <c r="AE4101" i="1" s="1"/>
  <c r="AE4102" i="1" s="1"/>
  <c r="AE4103" i="1" s="1"/>
  <c r="AE4104" i="1" s="1"/>
  <c r="AE4105" i="1" s="1"/>
  <c r="AE4106" i="1" s="1"/>
  <c r="AE4107" i="1" s="1"/>
  <c r="AE4108" i="1" s="1"/>
  <c r="AE4109" i="1" s="1"/>
  <c r="AE4110" i="1" s="1"/>
  <c r="AE4111" i="1" s="1"/>
  <c r="AE4112" i="1" s="1"/>
  <c r="AE4113" i="1" s="1"/>
  <c r="AE4114" i="1" s="1"/>
  <c r="AE4115" i="1" s="1"/>
  <c r="AE4057" i="1"/>
  <c r="AE4058" i="1" s="1"/>
  <c r="AE4059" i="1" s="1"/>
  <c r="AE4060" i="1" s="1"/>
  <c r="AE4061" i="1" s="1"/>
  <c r="AE4062" i="1" s="1"/>
  <c r="AE4063" i="1" s="1"/>
  <c r="AE4064" i="1" s="1"/>
  <c r="AE4065" i="1" s="1"/>
  <c r="AE4066" i="1" s="1"/>
  <c r="AE4067" i="1" s="1"/>
  <c r="AE4068" i="1" s="1"/>
  <c r="AE4069" i="1" s="1"/>
  <c r="AE4070" i="1" s="1"/>
  <c r="AE4071" i="1" s="1"/>
  <c r="AE4072" i="1" s="1"/>
  <c r="AE4073" i="1" s="1"/>
  <c r="AE4074" i="1" s="1"/>
  <c r="AE4075" i="1" s="1"/>
  <c r="AE4076" i="1" s="1"/>
  <c r="AE4077" i="1" s="1"/>
  <c r="AE4078" i="1" s="1"/>
  <c r="AE4079" i="1" s="1"/>
  <c r="AE4080" i="1" s="1"/>
  <c r="AE4081" i="1" s="1"/>
  <c r="AE4026" i="1"/>
  <c r="AE4027" i="1" s="1"/>
  <c r="AE4028" i="1" s="1"/>
  <c r="AE4029" i="1" s="1"/>
  <c r="AE4030" i="1" s="1"/>
  <c r="AE4031" i="1" s="1"/>
  <c r="AE4032" i="1" s="1"/>
  <c r="AE4033" i="1" s="1"/>
  <c r="AE4034" i="1" s="1"/>
  <c r="AE4035" i="1" s="1"/>
  <c r="AE4036" i="1" s="1"/>
  <c r="AE4037" i="1" s="1"/>
  <c r="AE4038" i="1" s="1"/>
  <c r="AE4039" i="1" s="1"/>
  <c r="AE4040" i="1" s="1"/>
  <c r="AE4041" i="1" s="1"/>
  <c r="AE4042" i="1" s="1"/>
  <c r="AE4043" i="1" s="1"/>
  <c r="AE4044" i="1" s="1"/>
  <c r="AE4045" i="1" s="1"/>
  <c r="AE4046" i="1" s="1"/>
  <c r="AE4047" i="1" s="1"/>
  <c r="AE4048" i="1" s="1"/>
  <c r="AE4049" i="1" s="1"/>
  <c r="AE4050" i="1" s="1"/>
  <c r="AE4051" i="1" s="1"/>
  <c r="AE4052" i="1" s="1"/>
  <c r="AE4053" i="1" s="1"/>
  <c r="AE4054" i="1" s="1"/>
  <c r="AE4055" i="1" s="1"/>
  <c r="AE3995" i="1"/>
  <c r="AE3996" i="1" s="1"/>
  <c r="AE3997" i="1" s="1"/>
  <c r="AE3998" i="1" s="1"/>
  <c r="AE3999" i="1" s="1"/>
  <c r="AE4000" i="1" s="1"/>
  <c r="AE4001" i="1" s="1"/>
  <c r="AE4002" i="1" s="1"/>
  <c r="AE4003" i="1" s="1"/>
  <c r="AE4004" i="1" s="1"/>
  <c r="AE4005" i="1" s="1"/>
  <c r="AE4006" i="1" s="1"/>
  <c r="AE4007" i="1" s="1"/>
  <c r="AE4008" i="1" s="1"/>
  <c r="AE4009" i="1" s="1"/>
  <c r="AE4010" i="1" s="1"/>
  <c r="AE4011" i="1" s="1"/>
  <c r="AE4012" i="1" s="1"/>
  <c r="AE4013" i="1" s="1"/>
  <c r="AE4014" i="1" s="1"/>
  <c r="AE4015" i="1" s="1"/>
  <c r="AE4016" i="1" s="1"/>
  <c r="AE4017" i="1" s="1"/>
  <c r="AE4018" i="1" s="1"/>
  <c r="AE4019" i="1" s="1"/>
  <c r="AE4020" i="1" s="1"/>
  <c r="AE4021" i="1" s="1"/>
  <c r="AE4022" i="1" s="1"/>
  <c r="AE4023" i="1" s="1"/>
  <c r="AE4024" i="1" s="1"/>
  <c r="AE3965" i="1"/>
  <c r="AE3966" i="1" s="1"/>
  <c r="AE3967" i="1" s="1"/>
  <c r="AE3968" i="1" s="1"/>
  <c r="AE3969" i="1" s="1"/>
  <c r="AE3970" i="1" s="1"/>
  <c r="AE3971" i="1" s="1"/>
  <c r="AE3972" i="1" s="1"/>
  <c r="AE3973" i="1" s="1"/>
  <c r="AE3974" i="1" s="1"/>
  <c r="AE3975" i="1" s="1"/>
  <c r="AE3976" i="1" s="1"/>
  <c r="AE3977" i="1" s="1"/>
  <c r="AE3978" i="1" s="1"/>
  <c r="AE3979" i="1" s="1"/>
  <c r="AE3980" i="1" s="1"/>
  <c r="AE3981" i="1" s="1"/>
  <c r="AE3982" i="1" s="1"/>
  <c r="AE3983" i="1" s="1"/>
  <c r="AE3984" i="1" s="1"/>
  <c r="AE3985" i="1" s="1"/>
  <c r="AE3986" i="1" s="1"/>
  <c r="AE3987" i="1" s="1"/>
  <c r="AE3988" i="1" s="1"/>
  <c r="AE3989" i="1" s="1"/>
  <c r="AE3990" i="1" s="1"/>
  <c r="AE3991" i="1" s="1"/>
  <c r="AE3992" i="1" s="1"/>
  <c r="AE3993" i="1" s="1"/>
  <c r="AE3934" i="1"/>
  <c r="AE3935" i="1" s="1"/>
  <c r="AE3936" i="1" s="1"/>
  <c r="AE3937" i="1" s="1"/>
  <c r="AE3938" i="1" s="1"/>
  <c r="AE3939" i="1" s="1"/>
  <c r="AE3940" i="1" s="1"/>
  <c r="AE3941" i="1" s="1"/>
  <c r="AE3942" i="1" s="1"/>
  <c r="AE3943" i="1" s="1"/>
  <c r="AE3944" i="1" s="1"/>
  <c r="AE3945" i="1" s="1"/>
  <c r="AE3946" i="1" s="1"/>
  <c r="AE3947" i="1" s="1"/>
  <c r="AE3948" i="1" s="1"/>
  <c r="AE3949" i="1" s="1"/>
  <c r="AE3950" i="1" s="1"/>
  <c r="AE3951" i="1" s="1"/>
  <c r="AE3952" i="1" s="1"/>
  <c r="AE3953" i="1" s="1"/>
  <c r="AE3954" i="1" s="1"/>
  <c r="AE3955" i="1" s="1"/>
  <c r="AE3956" i="1" s="1"/>
  <c r="AE3957" i="1" s="1"/>
  <c r="AE3958" i="1" s="1"/>
  <c r="AE3959" i="1" s="1"/>
  <c r="AE3960" i="1" s="1"/>
  <c r="AE3961" i="1" s="1"/>
  <c r="AE3962" i="1" s="1"/>
  <c r="AE3963" i="1" s="1"/>
  <c r="AE3904" i="1"/>
  <c r="AE3905" i="1" s="1"/>
  <c r="AE3906" i="1" s="1"/>
  <c r="AE3907" i="1" s="1"/>
  <c r="AE3908" i="1" s="1"/>
  <c r="AE3909" i="1" s="1"/>
  <c r="AE3910" i="1" s="1"/>
  <c r="AE3911" i="1" s="1"/>
  <c r="AE3912" i="1" s="1"/>
  <c r="AE3913" i="1" s="1"/>
  <c r="AE3914" i="1" s="1"/>
  <c r="AE3915" i="1" s="1"/>
  <c r="AE3916" i="1" s="1"/>
  <c r="AE3917" i="1" s="1"/>
  <c r="AE3918" i="1" s="1"/>
  <c r="AE3919" i="1" s="1"/>
  <c r="AE3920" i="1" s="1"/>
  <c r="AE3921" i="1" s="1"/>
  <c r="AE3922" i="1" s="1"/>
  <c r="AE3923" i="1" s="1"/>
  <c r="AE3924" i="1" s="1"/>
  <c r="AE3925" i="1" s="1"/>
  <c r="AE3926" i="1" s="1"/>
  <c r="AE3927" i="1" s="1"/>
  <c r="AE3928" i="1" s="1"/>
  <c r="AE3929" i="1" s="1"/>
  <c r="AE3930" i="1" s="1"/>
  <c r="AE3931" i="1" s="1"/>
  <c r="AE3932" i="1" s="1"/>
  <c r="AE3873" i="1"/>
  <c r="AE3874" i="1" s="1"/>
  <c r="AE3875" i="1" s="1"/>
  <c r="AE3876" i="1" s="1"/>
  <c r="AE3877" i="1" s="1"/>
  <c r="AE3878" i="1" s="1"/>
  <c r="AE3879" i="1" s="1"/>
  <c r="AE3880" i="1" s="1"/>
  <c r="AE3881" i="1" s="1"/>
  <c r="AE3882" i="1" s="1"/>
  <c r="AE3883" i="1" s="1"/>
  <c r="AE3884" i="1" s="1"/>
  <c r="AE3885" i="1" s="1"/>
  <c r="AE3886" i="1" s="1"/>
  <c r="AE3887" i="1" s="1"/>
  <c r="AE3888" i="1" s="1"/>
  <c r="AE3889" i="1" s="1"/>
  <c r="AE3890" i="1" s="1"/>
  <c r="AE3891" i="1" s="1"/>
  <c r="AE3892" i="1" s="1"/>
  <c r="AE3893" i="1" s="1"/>
  <c r="AE3894" i="1" s="1"/>
  <c r="AE3895" i="1" s="1"/>
  <c r="AE3896" i="1" s="1"/>
  <c r="AE3897" i="1" s="1"/>
  <c r="AE3898" i="1" s="1"/>
  <c r="AE3899" i="1" s="1"/>
  <c r="AE3900" i="1" s="1"/>
  <c r="AE3901" i="1" s="1"/>
  <c r="AE3902" i="1" s="1"/>
  <c r="AE3842" i="1"/>
  <c r="AE3843" i="1" s="1"/>
  <c r="AE3844" i="1" s="1"/>
  <c r="AE3845" i="1" s="1"/>
  <c r="AE3846" i="1" s="1"/>
  <c r="AE3847" i="1" s="1"/>
  <c r="AE3848" i="1" s="1"/>
  <c r="AE3849" i="1" s="1"/>
  <c r="AE3850" i="1" s="1"/>
  <c r="AE3851" i="1" s="1"/>
  <c r="AE3852" i="1" s="1"/>
  <c r="AE3853" i="1" s="1"/>
  <c r="AE3854" i="1" s="1"/>
  <c r="AE3855" i="1" s="1"/>
  <c r="AE3856" i="1" s="1"/>
  <c r="AE3857" i="1" s="1"/>
  <c r="AE3858" i="1" s="1"/>
  <c r="AE3859" i="1" s="1"/>
  <c r="AE3860" i="1" s="1"/>
  <c r="AE3861" i="1" s="1"/>
  <c r="AE3862" i="1" s="1"/>
  <c r="AE3863" i="1" s="1"/>
  <c r="AE3864" i="1" s="1"/>
  <c r="AE3865" i="1" s="1"/>
  <c r="AE3866" i="1" s="1"/>
  <c r="AE3867" i="1" s="1"/>
  <c r="AE3868" i="1" s="1"/>
  <c r="AE3869" i="1" s="1"/>
  <c r="AE3870" i="1" s="1"/>
  <c r="AE3871" i="1" s="1"/>
  <c r="AE3813" i="1"/>
  <c r="AE3814" i="1" s="1"/>
  <c r="AE3815" i="1" s="1"/>
  <c r="AE3816" i="1" s="1"/>
  <c r="AE3817" i="1" s="1"/>
  <c r="AE3818" i="1" s="1"/>
  <c r="AE3819" i="1" s="1"/>
  <c r="AE3820" i="1" s="1"/>
  <c r="AE3821" i="1" s="1"/>
  <c r="AE3822" i="1" s="1"/>
  <c r="AE3823" i="1" s="1"/>
  <c r="AE3824" i="1" s="1"/>
  <c r="AE3825" i="1" s="1"/>
  <c r="AE3826" i="1" s="1"/>
  <c r="AE3827" i="1" s="1"/>
  <c r="AE3828" i="1" s="1"/>
  <c r="AE3829" i="1" s="1"/>
  <c r="AE3830" i="1" s="1"/>
  <c r="AE3831" i="1" s="1"/>
  <c r="AE3832" i="1" s="1"/>
  <c r="AE3833" i="1" s="1"/>
  <c r="AE3834" i="1" s="1"/>
  <c r="AE3835" i="1" s="1"/>
  <c r="AE3836" i="1" s="1"/>
  <c r="AE3837" i="1" s="1"/>
  <c r="AE3838" i="1" s="1"/>
  <c r="AE3839" i="1" s="1"/>
  <c r="AE3840" i="1" s="1"/>
  <c r="AE3812" i="1"/>
  <c r="AE3781" i="1"/>
  <c r="AE3782" i="1" s="1"/>
  <c r="AE3783" i="1" s="1"/>
  <c r="AE3784" i="1" s="1"/>
  <c r="AE3785" i="1" s="1"/>
  <c r="AE3786" i="1" s="1"/>
  <c r="AE3787" i="1" s="1"/>
  <c r="AE3788" i="1" s="1"/>
  <c r="AE3789" i="1" s="1"/>
  <c r="AE3790" i="1" s="1"/>
  <c r="AE3791" i="1" s="1"/>
  <c r="AE3792" i="1" s="1"/>
  <c r="AE3793" i="1" s="1"/>
  <c r="AE3794" i="1" s="1"/>
  <c r="AE3795" i="1" s="1"/>
  <c r="AE3796" i="1" s="1"/>
  <c r="AE3797" i="1" s="1"/>
  <c r="AE3798" i="1" s="1"/>
  <c r="AE3799" i="1" s="1"/>
  <c r="AE3800" i="1" s="1"/>
  <c r="AE3801" i="1" s="1"/>
  <c r="AE3802" i="1" s="1"/>
  <c r="AE3803" i="1" s="1"/>
  <c r="AE3804" i="1" s="1"/>
  <c r="AE3805" i="1" s="1"/>
  <c r="AE3806" i="1" s="1"/>
  <c r="AE3807" i="1" s="1"/>
  <c r="AE3808" i="1" s="1"/>
  <c r="AE3809" i="1" s="1"/>
  <c r="AE3810" i="1" s="1"/>
  <c r="AE3751" i="1"/>
  <c r="AE3752" i="1" s="1"/>
  <c r="AE3753" i="1" s="1"/>
  <c r="AE3754" i="1" s="1"/>
  <c r="AE3755" i="1" s="1"/>
  <c r="AE3756" i="1" s="1"/>
  <c r="AE3757" i="1" s="1"/>
  <c r="AE3758" i="1" s="1"/>
  <c r="AE3759" i="1" s="1"/>
  <c r="AE3760" i="1" s="1"/>
  <c r="AE3761" i="1" s="1"/>
  <c r="AE3762" i="1" s="1"/>
  <c r="AE3763" i="1" s="1"/>
  <c r="AE3764" i="1" s="1"/>
  <c r="AE3765" i="1" s="1"/>
  <c r="AE3766" i="1" s="1"/>
  <c r="AE3767" i="1" s="1"/>
  <c r="AE3768" i="1" s="1"/>
  <c r="AE3769" i="1" s="1"/>
  <c r="AE3770" i="1" s="1"/>
  <c r="AE3771" i="1" s="1"/>
  <c r="AE3772" i="1" s="1"/>
  <c r="AE3773" i="1" s="1"/>
  <c r="AE3774" i="1" s="1"/>
  <c r="AE3775" i="1" s="1"/>
  <c r="AE3776" i="1" s="1"/>
  <c r="AE3777" i="1" s="1"/>
  <c r="AE3778" i="1" s="1"/>
  <c r="AE3779" i="1" s="1"/>
  <c r="AE3720" i="1"/>
  <c r="AE3721" i="1" s="1"/>
  <c r="AE3722" i="1" s="1"/>
  <c r="AE3723" i="1" s="1"/>
  <c r="AE3724" i="1" s="1"/>
  <c r="AE3725" i="1" s="1"/>
  <c r="AE3726" i="1" s="1"/>
  <c r="AE3727" i="1" s="1"/>
  <c r="AE3728" i="1" s="1"/>
  <c r="AE3729" i="1" s="1"/>
  <c r="AE3730" i="1" s="1"/>
  <c r="AE3731" i="1" s="1"/>
  <c r="AE3732" i="1" s="1"/>
  <c r="AE3733" i="1" s="1"/>
  <c r="AE3734" i="1" s="1"/>
  <c r="AE3735" i="1" s="1"/>
  <c r="AE3736" i="1" s="1"/>
  <c r="AE3737" i="1" s="1"/>
  <c r="AE3738" i="1" s="1"/>
  <c r="AE3739" i="1" s="1"/>
  <c r="AE3740" i="1" s="1"/>
  <c r="AE3741" i="1" s="1"/>
  <c r="AE3742" i="1" s="1"/>
  <c r="AE3743" i="1" s="1"/>
  <c r="AE3744" i="1" s="1"/>
  <c r="AE3745" i="1" s="1"/>
  <c r="AE3746" i="1" s="1"/>
  <c r="AE3747" i="1" s="1"/>
  <c r="AE3748" i="1" s="1"/>
  <c r="AE3749" i="1" s="1"/>
  <c r="AE3692" i="1"/>
  <c r="AE3693" i="1" s="1"/>
  <c r="AE3694" i="1" s="1"/>
  <c r="AE3695" i="1" s="1"/>
  <c r="AE3696" i="1" s="1"/>
  <c r="AE3697" i="1" s="1"/>
  <c r="AE3698" i="1" s="1"/>
  <c r="AE3699" i="1" s="1"/>
  <c r="AE3700" i="1" s="1"/>
  <c r="AE3701" i="1" s="1"/>
  <c r="AE3702" i="1" s="1"/>
  <c r="AE3703" i="1" s="1"/>
  <c r="AE3704" i="1" s="1"/>
  <c r="AE3705" i="1" s="1"/>
  <c r="AE3706" i="1" s="1"/>
  <c r="AE3707" i="1" s="1"/>
  <c r="AE3708" i="1" s="1"/>
  <c r="AE3709" i="1" s="1"/>
  <c r="AE3710" i="1" s="1"/>
  <c r="AE3711" i="1" s="1"/>
  <c r="AE3712" i="1" s="1"/>
  <c r="AE3713" i="1" s="1"/>
  <c r="AE3714" i="1" s="1"/>
  <c r="AE3715" i="1" s="1"/>
  <c r="AE3716" i="1" s="1"/>
  <c r="AE3717" i="1" s="1"/>
  <c r="AE3718" i="1" s="1"/>
  <c r="AE3661" i="1"/>
  <c r="AE3662" i="1" s="1"/>
  <c r="AE3663" i="1" s="1"/>
  <c r="AE3664" i="1" s="1"/>
  <c r="AE3665" i="1" s="1"/>
  <c r="AE3666" i="1" s="1"/>
  <c r="AE3667" i="1" s="1"/>
  <c r="AE3668" i="1" s="1"/>
  <c r="AE3669" i="1" s="1"/>
  <c r="AE3670" i="1" s="1"/>
  <c r="AE3671" i="1" s="1"/>
  <c r="AE3672" i="1" s="1"/>
  <c r="AE3673" i="1" s="1"/>
  <c r="AE3674" i="1" s="1"/>
  <c r="AE3675" i="1" s="1"/>
  <c r="AE3676" i="1" s="1"/>
  <c r="AE3677" i="1" s="1"/>
  <c r="AE3678" i="1" s="1"/>
  <c r="AE3679" i="1" s="1"/>
  <c r="AE3680" i="1" s="1"/>
  <c r="AE3681" i="1" s="1"/>
  <c r="AE3682" i="1" s="1"/>
  <c r="AE3683" i="1" s="1"/>
  <c r="AE3684" i="1" s="1"/>
  <c r="AE3685" i="1" s="1"/>
  <c r="AE3686" i="1" s="1"/>
  <c r="AE3687" i="1" s="1"/>
  <c r="AE3688" i="1" s="1"/>
  <c r="AE3689" i="1" s="1"/>
  <c r="AE3690" i="1" s="1"/>
  <c r="AE3630" i="1"/>
  <c r="AE3631" i="1" s="1"/>
  <c r="AE3632" i="1" s="1"/>
  <c r="AE3633" i="1" s="1"/>
  <c r="AE3634" i="1" s="1"/>
  <c r="AE3635" i="1" s="1"/>
  <c r="AE3636" i="1" s="1"/>
  <c r="AE3637" i="1" s="1"/>
  <c r="AE3638" i="1" s="1"/>
  <c r="AE3639" i="1" s="1"/>
  <c r="AE3640" i="1" s="1"/>
  <c r="AE3641" i="1" s="1"/>
  <c r="AE3642" i="1" s="1"/>
  <c r="AE3643" i="1" s="1"/>
  <c r="AE3644" i="1" s="1"/>
  <c r="AE3645" i="1" s="1"/>
  <c r="AE3646" i="1" s="1"/>
  <c r="AE3647" i="1" s="1"/>
  <c r="AE3648" i="1" s="1"/>
  <c r="AE3649" i="1" s="1"/>
  <c r="AE3650" i="1" s="1"/>
  <c r="AE3651" i="1" s="1"/>
  <c r="AE3652" i="1" s="1"/>
  <c r="AE3653" i="1" s="1"/>
  <c r="AE3654" i="1" s="1"/>
  <c r="AE3655" i="1" s="1"/>
  <c r="AE3656" i="1" s="1"/>
  <c r="AE3657" i="1" s="1"/>
  <c r="AE3658" i="1" s="1"/>
  <c r="AE3659" i="1" s="1"/>
  <c r="AE3600" i="1"/>
  <c r="AE3601" i="1" s="1"/>
  <c r="AE3602" i="1" s="1"/>
  <c r="AE3603" i="1" s="1"/>
  <c r="AE3604" i="1" s="1"/>
  <c r="AE3605" i="1" s="1"/>
  <c r="AE3606" i="1" s="1"/>
  <c r="AE3607" i="1" s="1"/>
  <c r="AE3608" i="1" s="1"/>
  <c r="AE3609" i="1" s="1"/>
  <c r="AE3610" i="1" s="1"/>
  <c r="AE3611" i="1" s="1"/>
  <c r="AE3612" i="1" s="1"/>
  <c r="AE3613" i="1" s="1"/>
  <c r="AE3614" i="1" s="1"/>
  <c r="AE3615" i="1" s="1"/>
  <c r="AE3616" i="1" s="1"/>
  <c r="AE3617" i="1" s="1"/>
  <c r="AE3618" i="1" s="1"/>
  <c r="AE3619" i="1" s="1"/>
  <c r="AE3620" i="1" s="1"/>
  <c r="AE3621" i="1" s="1"/>
  <c r="AE3622" i="1" s="1"/>
  <c r="AE3623" i="1" s="1"/>
  <c r="AE3624" i="1" s="1"/>
  <c r="AE3625" i="1" s="1"/>
  <c r="AE3626" i="1" s="1"/>
  <c r="AE3627" i="1" s="1"/>
  <c r="AE3628" i="1" s="1"/>
  <c r="AE3569" i="1"/>
  <c r="AE3570" i="1" s="1"/>
  <c r="AE3571" i="1" s="1"/>
  <c r="AE3572" i="1" s="1"/>
  <c r="AE3573" i="1" s="1"/>
  <c r="AE3574" i="1" s="1"/>
  <c r="AE3575" i="1" s="1"/>
  <c r="AE3576" i="1" s="1"/>
  <c r="AE3577" i="1" s="1"/>
  <c r="AE3578" i="1" s="1"/>
  <c r="AE3579" i="1" s="1"/>
  <c r="AE3580" i="1" s="1"/>
  <c r="AE3581" i="1" s="1"/>
  <c r="AE3582" i="1" s="1"/>
  <c r="AE3583" i="1" s="1"/>
  <c r="AE3584" i="1" s="1"/>
  <c r="AE3585" i="1" s="1"/>
  <c r="AE3586" i="1" s="1"/>
  <c r="AE3587" i="1" s="1"/>
  <c r="AE3588" i="1" s="1"/>
  <c r="AE3589" i="1" s="1"/>
  <c r="AE3590" i="1" s="1"/>
  <c r="AE3591" i="1" s="1"/>
  <c r="AE3592" i="1" s="1"/>
  <c r="AE3593" i="1" s="1"/>
  <c r="AE3594" i="1" s="1"/>
  <c r="AE3595" i="1" s="1"/>
  <c r="AE3596" i="1" s="1"/>
  <c r="AE3597" i="1" s="1"/>
  <c r="AE3598" i="1" s="1"/>
  <c r="AE3539" i="1"/>
  <c r="AE3540" i="1" s="1"/>
  <c r="AE3541" i="1" s="1"/>
  <c r="AE3542" i="1" s="1"/>
  <c r="AE3543" i="1" s="1"/>
  <c r="AE3544" i="1" s="1"/>
  <c r="AE3545" i="1" s="1"/>
  <c r="AE3546" i="1" s="1"/>
  <c r="AE3547" i="1" s="1"/>
  <c r="AE3548" i="1" s="1"/>
  <c r="AE3549" i="1" s="1"/>
  <c r="AE3550" i="1" s="1"/>
  <c r="AE3551" i="1" s="1"/>
  <c r="AE3552" i="1" s="1"/>
  <c r="AE3553" i="1" s="1"/>
  <c r="AE3554" i="1" s="1"/>
  <c r="AE3555" i="1" s="1"/>
  <c r="AE3556" i="1" s="1"/>
  <c r="AE3557" i="1" s="1"/>
  <c r="AE3558" i="1" s="1"/>
  <c r="AE3559" i="1" s="1"/>
  <c r="AE3560" i="1" s="1"/>
  <c r="AE3561" i="1" s="1"/>
  <c r="AE3562" i="1" s="1"/>
  <c r="AE3563" i="1" s="1"/>
  <c r="AE3564" i="1" s="1"/>
  <c r="AE3565" i="1" s="1"/>
  <c r="AE3566" i="1" s="1"/>
  <c r="AE3567" i="1" s="1"/>
  <c r="AE3508" i="1"/>
  <c r="AE3509" i="1" s="1"/>
  <c r="AE3510" i="1" s="1"/>
  <c r="AE3511" i="1" s="1"/>
  <c r="AE3512" i="1" s="1"/>
  <c r="AE3513" i="1" s="1"/>
  <c r="AE3514" i="1" s="1"/>
  <c r="AE3515" i="1" s="1"/>
  <c r="AE3516" i="1" s="1"/>
  <c r="AE3517" i="1" s="1"/>
  <c r="AE3518" i="1" s="1"/>
  <c r="AE3519" i="1" s="1"/>
  <c r="AE3520" i="1" s="1"/>
  <c r="AE3521" i="1" s="1"/>
  <c r="AE3522" i="1" s="1"/>
  <c r="AE3523" i="1" s="1"/>
  <c r="AE3524" i="1" s="1"/>
  <c r="AE3525" i="1" s="1"/>
  <c r="AE3526" i="1" s="1"/>
  <c r="AE3527" i="1" s="1"/>
  <c r="AE3528" i="1" s="1"/>
  <c r="AE3529" i="1" s="1"/>
  <c r="AE3530" i="1" s="1"/>
  <c r="AE3531" i="1" s="1"/>
  <c r="AE3532" i="1" s="1"/>
  <c r="AE3533" i="1" s="1"/>
  <c r="AE3534" i="1" s="1"/>
  <c r="AE3535" i="1" s="1"/>
  <c r="AE3536" i="1" s="1"/>
  <c r="AE3537" i="1" s="1"/>
  <c r="AE3477" i="1"/>
  <c r="AE3478" i="1" s="1"/>
  <c r="AE3479" i="1" s="1"/>
  <c r="AE3480" i="1" s="1"/>
  <c r="AE3481" i="1" s="1"/>
  <c r="AE3482" i="1" s="1"/>
  <c r="AE3483" i="1" s="1"/>
  <c r="AE3484" i="1" s="1"/>
  <c r="AE3485" i="1" s="1"/>
  <c r="AE3486" i="1" s="1"/>
  <c r="AE3487" i="1" s="1"/>
  <c r="AE3488" i="1" s="1"/>
  <c r="AE3489" i="1" s="1"/>
  <c r="AE3490" i="1" s="1"/>
  <c r="AE3491" i="1" s="1"/>
  <c r="AE3492" i="1" s="1"/>
  <c r="AE3493" i="1" s="1"/>
  <c r="AE3494" i="1" s="1"/>
  <c r="AE3495" i="1" s="1"/>
  <c r="AE3496" i="1" s="1"/>
  <c r="AE3497" i="1" s="1"/>
  <c r="AE3498" i="1" s="1"/>
  <c r="AE3499" i="1" s="1"/>
  <c r="AE3500" i="1" s="1"/>
  <c r="AE3501" i="1" s="1"/>
  <c r="AE3502" i="1" s="1"/>
  <c r="AE3503" i="1" s="1"/>
  <c r="AE3504" i="1" s="1"/>
  <c r="AE3505" i="1" s="1"/>
  <c r="AE3506" i="1" s="1"/>
  <c r="AE3447" i="1"/>
  <c r="AE3448" i="1" s="1"/>
  <c r="AE3449" i="1" s="1"/>
  <c r="AE3450" i="1" s="1"/>
  <c r="AE3451" i="1" s="1"/>
  <c r="AE3452" i="1" s="1"/>
  <c r="AE3453" i="1" s="1"/>
  <c r="AE3454" i="1" s="1"/>
  <c r="AE3455" i="1" s="1"/>
  <c r="AE3456" i="1" s="1"/>
  <c r="AE3457" i="1" s="1"/>
  <c r="AE3458" i="1" s="1"/>
  <c r="AE3459" i="1" s="1"/>
  <c r="AE3460" i="1" s="1"/>
  <c r="AE3461" i="1" s="1"/>
  <c r="AE3462" i="1" s="1"/>
  <c r="AE3463" i="1" s="1"/>
  <c r="AE3464" i="1" s="1"/>
  <c r="AE3465" i="1" s="1"/>
  <c r="AE3466" i="1" s="1"/>
  <c r="AE3467" i="1" s="1"/>
  <c r="AE3468" i="1" s="1"/>
  <c r="AE3469" i="1" s="1"/>
  <c r="AE3470" i="1" s="1"/>
  <c r="AE3471" i="1" s="1"/>
  <c r="AE3472" i="1" s="1"/>
  <c r="AE3473" i="1" s="1"/>
  <c r="AE3474" i="1" s="1"/>
  <c r="AE3475" i="1" s="1"/>
  <c r="AE3416" i="1"/>
  <c r="AE3417" i="1" s="1"/>
  <c r="AE3418" i="1" s="1"/>
  <c r="AE3419" i="1" s="1"/>
  <c r="AE3420" i="1" s="1"/>
  <c r="AE3421" i="1" s="1"/>
  <c r="AE3422" i="1" s="1"/>
  <c r="AE3423" i="1" s="1"/>
  <c r="AE3424" i="1" s="1"/>
  <c r="AE3425" i="1" s="1"/>
  <c r="AE3426" i="1" s="1"/>
  <c r="AE3427" i="1" s="1"/>
  <c r="AE3428" i="1" s="1"/>
  <c r="AE3429" i="1" s="1"/>
  <c r="AE3430" i="1" s="1"/>
  <c r="AE3431" i="1" s="1"/>
  <c r="AE3432" i="1" s="1"/>
  <c r="AE3433" i="1" s="1"/>
  <c r="AE3434" i="1" s="1"/>
  <c r="AE3435" i="1" s="1"/>
  <c r="AE3436" i="1" s="1"/>
  <c r="AE3437" i="1" s="1"/>
  <c r="AE3438" i="1" s="1"/>
  <c r="AE3439" i="1" s="1"/>
  <c r="AE3440" i="1" s="1"/>
  <c r="AE3441" i="1" s="1"/>
  <c r="AE3442" i="1" s="1"/>
  <c r="AE3443" i="1" s="1"/>
  <c r="AE3444" i="1" s="1"/>
  <c r="AE3445" i="1" s="1"/>
  <c r="AE3386" i="1"/>
  <c r="AE3387" i="1" s="1"/>
  <c r="AE3388" i="1" s="1"/>
  <c r="AE3389" i="1" s="1"/>
  <c r="AE3390" i="1" s="1"/>
  <c r="AE3391" i="1" s="1"/>
  <c r="AE3392" i="1" s="1"/>
  <c r="AE3393" i="1" s="1"/>
  <c r="AE3394" i="1" s="1"/>
  <c r="AE3395" i="1" s="1"/>
  <c r="AE3396" i="1" s="1"/>
  <c r="AE3397" i="1" s="1"/>
  <c r="AE3398" i="1" s="1"/>
  <c r="AE3399" i="1" s="1"/>
  <c r="AE3400" i="1" s="1"/>
  <c r="AE3401" i="1" s="1"/>
  <c r="AE3402" i="1" s="1"/>
  <c r="AE3403" i="1" s="1"/>
  <c r="AE3404" i="1" s="1"/>
  <c r="AE3405" i="1" s="1"/>
  <c r="AE3406" i="1" s="1"/>
  <c r="AE3407" i="1" s="1"/>
  <c r="AE3408" i="1" s="1"/>
  <c r="AE3409" i="1" s="1"/>
  <c r="AE3410" i="1" s="1"/>
  <c r="AE3411" i="1" s="1"/>
  <c r="AE3412" i="1" s="1"/>
  <c r="AE3413" i="1" s="1"/>
  <c r="AE3414" i="1" s="1"/>
  <c r="AE3355" i="1"/>
  <c r="AE3356" i="1" s="1"/>
  <c r="AE3357" i="1" s="1"/>
  <c r="AE3358" i="1" s="1"/>
  <c r="AE3359" i="1" s="1"/>
  <c r="AE3360" i="1" s="1"/>
  <c r="AE3361" i="1" s="1"/>
  <c r="AE3362" i="1" s="1"/>
  <c r="AE3363" i="1" s="1"/>
  <c r="AE3364" i="1" s="1"/>
  <c r="AE3365" i="1" s="1"/>
  <c r="AE3366" i="1" s="1"/>
  <c r="AE3367" i="1" s="1"/>
  <c r="AE3368" i="1" s="1"/>
  <c r="AE3369" i="1" s="1"/>
  <c r="AE3370" i="1" s="1"/>
  <c r="AE3371" i="1" s="1"/>
  <c r="AE3372" i="1" s="1"/>
  <c r="AE3373" i="1" s="1"/>
  <c r="AE3374" i="1" s="1"/>
  <c r="AE3375" i="1" s="1"/>
  <c r="AE3376" i="1" s="1"/>
  <c r="AE3377" i="1" s="1"/>
  <c r="AE3378" i="1" s="1"/>
  <c r="AE3379" i="1" s="1"/>
  <c r="AE3380" i="1" s="1"/>
  <c r="AE3381" i="1" s="1"/>
  <c r="AE3382" i="1" s="1"/>
  <c r="AE3383" i="1" s="1"/>
  <c r="AE3384" i="1" s="1"/>
  <c r="AE3327" i="1"/>
  <c r="AE3328" i="1" s="1"/>
  <c r="AE3329" i="1" s="1"/>
  <c r="AE3330" i="1" s="1"/>
  <c r="AE3331" i="1" s="1"/>
  <c r="AE3332" i="1" s="1"/>
  <c r="AE3333" i="1" s="1"/>
  <c r="AE3334" i="1" s="1"/>
  <c r="AE3335" i="1" s="1"/>
  <c r="AE3336" i="1" s="1"/>
  <c r="AE3337" i="1" s="1"/>
  <c r="AE3338" i="1" s="1"/>
  <c r="AE3339" i="1" s="1"/>
  <c r="AE3340" i="1" s="1"/>
  <c r="AE3341" i="1" s="1"/>
  <c r="AE3342" i="1" s="1"/>
  <c r="AE3343" i="1" s="1"/>
  <c r="AE3344" i="1" s="1"/>
  <c r="AE3345" i="1" s="1"/>
  <c r="AE3346" i="1" s="1"/>
  <c r="AE3347" i="1" s="1"/>
  <c r="AE3348" i="1" s="1"/>
  <c r="AE3349" i="1" s="1"/>
  <c r="AE3350" i="1" s="1"/>
  <c r="AE3351" i="1" s="1"/>
  <c r="AE3352" i="1" s="1"/>
  <c r="AE3353" i="1" s="1"/>
  <c r="AE3296" i="1"/>
  <c r="AE3297" i="1" s="1"/>
  <c r="AE3298" i="1" s="1"/>
  <c r="AE3299" i="1" s="1"/>
  <c r="AE3300" i="1" s="1"/>
  <c r="AE3301" i="1" s="1"/>
  <c r="AE3302" i="1" s="1"/>
  <c r="AE3303" i="1" s="1"/>
  <c r="AE3304" i="1" s="1"/>
  <c r="AE3305" i="1" s="1"/>
  <c r="AE3306" i="1" s="1"/>
  <c r="AE3307" i="1" s="1"/>
  <c r="AE3308" i="1" s="1"/>
  <c r="AE3309" i="1" s="1"/>
  <c r="AE3310" i="1" s="1"/>
  <c r="AE3311" i="1" s="1"/>
  <c r="AE3312" i="1" s="1"/>
  <c r="AE3313" i="1" s="1"/>
  <c r="AE3314" i="1" s="1"/>
  <c r="AE3315" i="1" s="1"/>
  <c r="AE3316" i="1" s="1"/>
  <c r="AE3317" i="1" s="1"/>
  <c r="AE3318" i="1" s="1"/>
  <c r="AE3319" i="1" s="1"/>
  <c r="AE3320" i="1" s="1"/>
  <c r="AE3321" i="1" s="1"/>
  <c r="AE3322" i="1" s="1"/>
  <c r="AE3323" i="1" s="1"/>
  <c r="AE3324" i="1" s="1"/>
  <c r="AE3325" i="1" s="1"/>
  <c r="AE3265" i="1"/>
  <c r="AE3266" i="1" s="1"/>
  <c r="AE3267" i="1" s="1"/>
  <c r="AE3268" i="1" s="1"/>
  <c r="AE3269" i="1" s="1"/>
  <c r="AE3270" i="1" s="1"/>
  <c r="AE3271" i="1" s="1"/>
  <c r="AE3272" i="1" s="1"/>
  <c r="AE3273" i="1" s="1"/>
  <c r="AE3274" i="1" s="1"/>
  <c r="AE3275" i="1" s="1"/>
  <c r="AE3276" i="1" s="1"/>
  <c r="AE3277" i="1" s="1"/>
  <c r="AE3278" i="1" s="1"/>
  <c r="AE3279" i="1" s="1"/>
  <c r="AE3280" i="1" s="1"/>
  <c r="AE3281" i="1" s="1"/>
  <c r="AE3282" i="1" s="1"/>
  <c r="AE3283" i="1" s="1"/>
  <c r="AE3284" i="1" s="1"/>
  <c r="AE3285" i="1" s="1"/>
  <c r="AE3286" i="1" s="1"/>
  <c r="AE3287" i="1" s="1"/>
  <c r="AE3288" i="1" s="1"/>
  <c r="AE3289" i="1" s="1"/>
  <c r="AE3290" i="1" s="1"/>
  <c r="AE3291" i="1" s="1"/>
  <c r="AE3292" i="1" s="1"/>
  <c r="AE3293" i="1" s="1"/>
  <c r="AE3294" i="1" s="1"/>
  <c r="AE3235" i="1"/>
  <c r="AE3236" i="1" s="1"/>
  <c r="AE3237" i="1" s="1"/>
  <c r="AE3238" i="1" s="1"/>
  <c r="AE3239" i="1" s="1"/>
  <c r="AE3240" i="1" s="1"/>
  <c r="AE3241" i="1" s="1"/>
  <c r="AE3242" i="1" s="1"/>
  <c r="AE3243" i="1" s="1"/>
  <c r="AE3244" i="1" s="1"/>
  <c r="AE3245" i="1" s="1"/>
  <c r="AE3246" i="1" s="1"/>
  <c r="AE3247" i="1" s="1"/>
  <c r="AE3248" i="1" s="1"/>
  <c r="AE3249" i="1" s="1"/>
  <c r="AE3250" i="1" s="1"/>
  <c r="AE3251" i="1" s="1"/>
  <c r="AE3252" i="1" s="1"/>
  <c r="AE3253" i="1" s="1"/>
  <c r="AE3254" i="1" s="1"/>
  <c r="AE3255" i="1" s="1"/>
  <c r="AE3256" i="1" s="1"/>
  <c r="AE3257" i="1" s="1"/>
  <c r="AE3258" i="1" s="1"/>
  <c r="AE3259" i="1" s="1"/>
  <c r="AE3260" i="1" s="1"/>
  <c r="AE3261" i="1" s="1"/>
  <c r="AE3262" i="1" s="1"/>
  <c r="AE3263" i="1" s="1"/>
  <c r="AE3204" i="1"/>
  <c r="AE3205" i="1" s="1"/>
  <c r="AE3206" i="1" s="1"/>
  <c r="AE3207" i="1" s="1"/>
  <c r="AE3208" i="1" s="1"/>
  <c r="AE3209" i="1" s="1"/>
  <c r="AE3210" i="1" s="1"/>
  <c r="AE3211" i="1" s="1"/>
  <c r="AE3212" i="1" s="1"/>
  <c r="AE3213" i="1" s="1"/>
  <c r="AE3214" i="1" s="1"/>
  <c r="AE3215" i="1" s="1"/>
  <c r="AE3216" i="1" s="1"/>
  <c r="AE3217" i="1" s="1"/>
  <c r="AE3218" i="1" s="1"/>
  <c r="AE3219" i="1" s="1"/>
  <c r="AE3220" i="1" s="1"/>
  <c r="AE3221" i="1" s="1"/>
  <c r="AE3222" i="1" s="1"/>
  <c r="AE3223" i="1" s="1"/>
  <c r="AE3224" i="1" s="1"/>
  <c r="AE3225" i="1" s="1"/>
  <c r="AE3226" i="1" s="1"/>
  <c r="AE3227" i="1" s="1"/>
  <c r="AE3228" i="1" s="1"/>
  <c r="AE3229" i="1" s="1"/>
  <c r="AE3230" i="1" s="1"/>
  <c r="AE3231" i="1" s="1"/>
  <c r="AE3232" i="1" s="1"/>
  <c r="AE3233" i="1" s="1"/>
  <c r="AE3174" i="1"/>
  <c r="AE3175" i="1" s="1"/>
  <c r="AE3176" i="1" s="1"/>
  <c r="AE3177" i="1" s="1"/>
  <c r="AE3178" i="1" s="1"/>
  <c r="AE3179" i="1" s="1"/>
  <c r="AE3180" i="1" s="1"/>
  <c r="AE3181" i="1" s="1"/>
  <c r="AE3182" i="1" s="1"/>
  <c r="AE3183" i="1" s="1"/>
  <c r="AE3184" i="1" s="1"/>
  <c r="AE3185" i="1" s="1"/>
  <c r="AE3186" i="1" s="1"/>
  <c r="AE3187" i="1" s="1"/>
  <c r="AE3188" i="1" s="1"/>
  <c r="AE3189" i="1" s="1"/>
  <c r="AE3190" i="1" s="1"/>
  <c r="AE3191" i="1" s="1"/>
  <c r="AE3192" i="1" s="1"/>
  <c r="AE3193" i="1" s="1"/>
  <c r="AE3194" i="1" s="1"/>
  <c r="AE3195" i="1" s="1"/>
  <c r="AE3196" i="1" s="1"/>
  <c r="AE3197" i="1" s="1"/>
  <c r="AE3198" i="1" s="1"/>
  <c r="AE3199" i="1" s="1"/>
  <c r="AE3200" i="1" s="1"/>
  <c r="AE3201" i="1" s="1"/>
  <c r="AE3202" i="1" s="1"/>
  <c r="AE3143" i="1"/>
  <c r="AE3144" i="1" s="1"/>
  <c r="AE3145" i="1" s="1"/>
  <c r="AE3146" i="1" s="1"/>
  <c r="AE3147" i="1" s="1"/>
  <c r="AE3148" i="1" s="1"/>
  <c r="AE3149" i="1" s="1"/>
  <c r="AE3150" i="1" s="1"/>
  <c r="AE3151" i="1" s="1"/>
  <c r="AE3152" i="1" s="1"/>
  <c r="AE3153" i="1" s="1"/>
  <c r="AE3154" i="1" s="1"/>
  <c r="AE3155" i="1" s="1"/>
  <c r="AE3156" i="1" s="1"/>
  <c r="AE3157" i="1" s="1"/>
  <c r="AE3158" i="1" s="1"/>
  <c r="AE3159" i="1" s="1"/>
  <c r="AE3160" i="1" s="1"/>
  <c r="AE3161" i="1" s="1"/>
  <c r="AE3162" i="1" s="1"/>
  <c r="AE3163" i="1" s="1"/>
  <c r="AE3164" i="1" s="1"/>
  <c r="AE3165" i="1" s="1"/>
  <c r="AE3166" i="1" s="1"/>
  <c r="AE3167" i="1" s="1"/>
  <c r="AE3168" i="1" s="1"/>
  <c r="AE3169" i="1" s="1"/>
  <c r="AE3170" i="1" s="1"/>
  <c r="AE3171" i="1" s="1"/>
  <c r="AE3172" i="1" s="1"/>
  <c r="AE3112" i="1"/>
  <c r="AE3113" i="1" s="1"/>
  <c r="AE3114" i="1" s="1"/>
  <c r="AE3115" i="1" s="1"/>
  <c r="AE3116" i="1" s="1"/>
  <c r="AE3117" i="1" s="1"/>
  <c r="AE3118" i="1" s="1"/>
  <c r="AE3119" i="1" s="1"/>
  <c r="AE3120" i="1" s="1"/>
  <c r="AE3121" i="1" s="1"/>
  <c r="AE3122" i="1" s="1"/>
  <c r="AE3123" i="1" s="1"/>
  <c r="AE3124" i="1" s="1"/>
  <c r="AE3125" i="1" s="1"/>
  <c r="AE3126" i="1" s="1"/>
  <c r="AE3127" i="1" s="1"/>
  <c r="AE3128" i="1" s="1"/>
  <c r="AE3129" i="1" s="1"/>
  <c r="AE3130" i="1" s="1"/>
  <c r="AE3131" i="1" s="1"/>
  <c r="AE3132" i="1" s="1"/>
  <c r="AE3133" i="1" s="1"/>
  <c r="AE3134" i="1" s="1"/>
  <c r="AE3135" i="1" s="1"/>
  <c r="AE3136" i="1" s="1"/>
  <c r="AE3137" i="1" s="1"/>
  <c r="AE3138" i="1" s="1"/>
  <c r="AE3139" i="1" s="1"/>
  <c r="AE3140" i="1" s="1"/>
  <c r="AE3141" i="1" s="1"/>
  <c r="AE3082" i="1"/>
  <c r="AE3083" i="1" s="1"/>
  <c r="AE3084" i="1" s="1"/>
  <c r="AE3085" i="1" s="1"/>
  <c r="AE3086" i="1" s="1"/>
  <c r="AE3087" i="1" s="1"/>
  <c r="AE3088" i="1" s="1"/>
  <c r="AE3089" i="1" s="1"/>
  <c r="AE3090" i="1" s="1"/>
  <c r="AE3091" i="1" s="1"/>
  <c r="AE3092" i="1" s="1"/>
  <c r="AE3093" i="1" s="1"/>
  <c r="AE3094" i="1" s="1"/>
  <c r="AE3095" i="1" s="1"/>
  <c r="AE3096" i="1" s="1"/>
  <c r="AE3097" i="1" s="1"/>
  <c r="AE3098" i="1" s="1"/>
  <c r="AE3099" i="1" s="1"/>
  <c r="AE3100" i="1" s="1"/>
  <c r="AE3101" i="1" s="1"/>
  <c r="AE3102" i="1" s="1"/>
  <c r="AE3103" i="1" s="1"/>
  <c r="AE3104" i="1" s="1"/>
  <c r="AE3105" i="1" s="1"/>
  <c r="AE3106" i="1" s="1"/>
  <c r="AE3107" i="1" s="1"/>
  <c r="AE3108" i="1" s="1"/>
  <c r="AE3109" i="1" s="1"/>
  <c r="AE3110" i="1" s="1"/>
  <c r="AE3051" i="1"/>
  <c r="AE3052" i="1" s="1"/>
  <c r="AE3053" i="1" s="1"/>
  <c r="AE3054" i="1" s="1"/>
  <c r="AE3055" i="1" s="1"/>
  <c r="AE3056" i="1" s="1"/>
  <c r="AE3057" i="1" s="1"/>
  <c r="AE3058" i="1" s="1"/>
  <c r="AE3059" i="1" s="1"/>
  <c r="AE3060" i="1" s="1"/>
  <c r="AE3061" i="1" s="1"/>
  <c r="AE3062" i="1" s="1"/>
  <c r="AE3063" i="1" s="1"/>
  <c r="AE3064" i="1" s="1"/>
  <c r="AE3065" i="1" s="1"/>
  <c r="AE3066" i="1" s="1"/>
  <c r="AE3067" i="1" s="1"/>
  <c r="AE3068" i="1" s="1"/>
  <c r="AE3069" i="1" s="1"/>
  <c r="AE3070" i="1" s="1"/>
  <c r="AE3071" i="1" s="1"/>
  <c r="AE3072" i="1" s="1"/>
  <c r="AE3073" i="1" s="1"/>
  <c r="AE3074" i="1" s="1"/>
  <c r="AE3075" i="1" s="1"/>
  <c r="AE3076" i="1" s="1"/>
  <c r="AE3077" i="1" s="1"/>
  <c r="AE3078" i="1" s="1"/>
  <c r="AE3079" i="1" s="1"/>
  <c r="AE3080" i="1" s="1"/>
  <c r="AE3021" i="1"/>
  <c r="AE3022" i="1" s="1"/>
  <c r="AE3023" i="1" s="1"/>
  <c r="AE3024" i="1" s="1"/>
  <c r="AE3025" i="1" s="1"/>
  <c r="AE3026" i="1" s="1"/>
  <c r="AE3027" i="1" s="1"/>
  <c r="AE3028" i="1" s="1"/>
  <c r="AE3029" i="1" s="1"/>
  <c r="AE3030" i="1" s="1"/>
  <c r="AE3031" i="1" s="1"/>
  <c r="AE3032" i="1" s="1"/>
  <c r="AE3033" i="1" s="1"/>
  <c r="AE3034" i="1" s="1"/>
  <c r="AE3035" i="1" s="1"/>
  <c r="AE3036" i="1" s="1"/>
  <c r="AE3037" i="1" s="1"/>
  <c r="AE3038" i="1" s="1"/>
  <c r="AE3039" i="1" s="1"/>
  <c r="AE3040" i="1" s="1"/>
  <c r="AE3041" i="1" s="1"/>
  <c r="AE3042" i="1" s="1"/>
  <c r="AE3043" i="1" s="1"/>
  <c r="AE3044" i="1" s="1"/>
  <c r="AE3045" i="1" s="1"/>
  <c r="AE3046" i="1" s="1"/>
  <c r="AE3047" i="1" s="1"/>
  <c r="AE3048" i="1" s="1"/>
  <c r="AE3049" i="1" s="1"/>
  <c r="AE2990" i="1"/>
  <c r="AE2991" i="1" s="1"/>
  <c r="AE2992" i="1" s="1"/>
  <c r="AE2993" i="1" s="1"/>
  <c r="AE2994" i="1" s="1"/>
  <c r="AE2995" i="1" s="1"/>
  <c r="AE2996" i="1" s="1"/>
  <c r="AE2997" i="1" s="1"/>
  <c r="AE2998" i="1" s="1"/>
  <c r="AE2999" i="1" s="1"/>
  <c r="AE3000" i="1" s="1"/>
  <c r="AE3001" i="1" s="1"/>
  <c r="AE3002" i="1" s="1"/>
  <c r="AE3003" i="1" s="1"/>
  <c r="AE3004" i="1" s="1"/>
  <c r="AE3005" i="1" s="1"/>
  <c r="AE3006" i="1" s="1"/>
  <c r="AE3007" i="1" s="1"/>
  <c r="AE3008" i="1" s="1"/>
  <c r="AE3009" i="1" s="1"/>
  <c r="AE3010" i="1" s="1"/>
  <c r="AE3011" i="1" s="1"/>
  <c r="AE3012" i="1" s="1"/>
  <c r="AE3013" i="1" s="1"/>
  <c r="AE3014" i="1" s="1"/>
  <c r="AE3015" i="1" s="1"/>
  <c r="AE3016" i="1" s="1"/>
  <c r="AE3017" i="1" s="1"/>
  <c r="AE3018" i="1" s="1"/>
  <c r="AE3019" i="1" s="1"/>
  <c r="AE2962" i="1"/>
  <c r="AE2963" i="1" s="1"/>
  <c r="AE2964" i="1" s="1"/>
  <c r="AE2965" i="1" s="1"/>
  <c r="AE2966" i="1" s="1"/>
  <c r="AE2967" i="1" s="1"/>
  <c r="AE2968" i="1" s="1"/>
  <c r="AE2969" i="1" s="1"/>
  <c r="AE2970" i="1" s="1"/>
  <c r="AE2971" i="1" s="1"/>
  <c r="AE2972" i="1" s="1"/>
  <c r="AE2973" i="1" s="1"/>
  <c r="AE2974" i="1" s="1"/>
  <c r="AE2975" i="1" s="1"/>
  <c r="AE2976" i="1" s="1"/>
  <c r="AE2977" i="1" s="1"/>
  <c r="AE2978" i="1" s="1"/>
  <c r="AE2979" i="1" s="1"/>
  <c r="AE2980" i="1" s="1"/>
  <c r="AE2981" i="1" s="1"/>
  <c r="AE2982" i="1" s="1"/>
  <c r="AE2983" i="1" s="1"/>
  <c r="AE2984" i="1" s="1"/>
  <c r="AE2985" i="1" s="1"/>
  <c r="AE2986" i="1" s="1"/>
  <c r="AE2987" i="1" s="1"/>
  <c r="AE2988" i="1" s="1"/>
  <c r="AE2932" i="1"/>
  <c r="AE2933" i="1" s="1"/>
  <c r="AE2934" i="1" s="1"/>
  <c r="AE2935" i="1" s="1"/>
  <c r="AE2936" i="1" s="1"/>
  <c r="AE2937" i="1" s="1"/>
  <c r="AE2938" i="1" s="1"/>
  <c r="AE2939" i="1" s="1"/>
  <c r="AE2940" i="1" s="1"/>
  <c r="AE2941" i="1" s="1"/>
  <c r="AE2942" i="1" s="1"/>
  <c r="AE2943" i="1" s="1"/>
  <c r="AE2944" i="1" s="1"/>
  <c r="AE2945" i="1" s="1"/>
  <c r="AE2946" i="1" s="1"/>
  <c r="AE2947" i="1" s="1"/>
  <c r="AE2948" i="1" s="1"/>
  <c r="AE2949" i="1" s="1"/>
  <c r="AE2950" i="1" s="1"/>
  <c r="AE2951" i="1" s="1"/>
  <c r="AE2952" i="1" s="1"/>
  <c r="AE2953" i="1" s="1"/>
  <c r="AE2954" i="1" s="1"/>
  <c r="AE2955" i="1" s="1"/>
  <c r="AE2956" i="1" s="1"/>
  <c r="AE2957" i="1" s="1"/>
  <c r="AE2958" i="1" s="1"/>
  <c r="AE2959" i="1" s="1"/>
  <c r="AE2960" i="1" s="1"/>
  <c r="AE2931" i="1"/>
  <c r="AE2900" i="1"/>
  <c r="AE2901" i="1" s="1"/>
  <c r="AE2902" i="1" s="1"/>
  <c r="AE2903" i="1" s="1"/>
  <c r="AE2904" i="1" s="1"/>
  <c r="AE2905" i="1" s="1"/>
  <c r="AE2906" i="1" s="1"/>
  <c r="AE2907" i="1" s="1"/>
  <c r="AE2908" i="1" s="1"/>
  <c r="AE2909" i="1" s="1"/>
  <c r="AE2910" i="1" s="1"/>
  <c r="AE2911" i="1" s="1"/>
  <c r="AE2912" i="1" s="1"/>
  <c r="AE2913" i="1" s="1"/>
  <c r="AE2914" i="1" s="1"/>
  <c r="AE2915" i="1" s="1"/>
  <c r="AE2916" i="1" s="1"/>
  <c r="AE2917" i="1" s="1"/>
  <c r="AE2918" i="1" s="1"/>
  <c r="AE2919" i="1" s="1"/>
  <c r="AE2920" i="1" s="1"/>
  <c r="AE2921" i="1" s="1"/>
  <c r="AE2922" i="1" s="1"/>
  <c r="AE2923" i="1" s="1"/>
  <c r="AE2924" i="1" s="1"/>
  <c r="AE2925" i="1" s="1"/>
  <c r="AE2926" i="1" s="1"/>
  <c r="AE2927" i="1" s="1"/>
  <c r="AE2928" i="1" s="1"/>
  <c r="AE2929" i="1" s="1"/>
  <c r="AE2870" i="1"/>
  <c r="AE2871" i="1" s="1"/>
  <c r="AE2872" i="1" s="1"/>
  <c r="AE2873" i="1" s="1"/>
  <c r="AE2874" i="1" s="1"/>
  <c r="AE2875" i="1" s="1"/>
  <c r="AE2876" i="1" s="1"/>
  <c r="AE2877" i="1" s="1"/>
  <c r="AE2878" i="1" s="1"/>
  <c r="AE2879" i="1" s="1"/>
  <c r="AE2880" i="1" s="1"/>
  <c r="AE2881" i="1" s="1"/>
  <c r="AE2882" i="1" s="1"/>
  <c r="AE2883" i="1" s="1"/>
  <c r="AE2884" i="1" s="1"/>
  <c r="AE2885" i="1" s="1"/>
  <c r="AE2886" i="1" s="1"/>
  <c r="AE2887" i="1" s="1"/>
  <c r="AE2888" i="1" s="1"/>
  <c r="AE2889" i="1" s="1"/>
  <c r="AE2890" i="1" s="1"/>
  <c r="AE2891" i="1" s="1"/>
  <c r="AE2892" i="1" s="1"/>
  <c r="AE2893" i="1" s="1"/>
  <c r="AE2894" i="1" s="1"/>
  <c r="AE2895" i="1" s="1"/>
  <c r="AE2896" i="1" s="1"/>
  <c r="AE2897" i="1" s="1"/>
  <c r="AE2898" i="1" s="1"/>
  <c r="AE2839" i="1"/>
  <c r="AE2840" i="1" s="1"/>
  <c r="AE2841" i="1" s="1"/>
  <c r="AE2842" i="1" s="1"/>
  <c r="AE2843" i="1" s="1"/>
  <c r="AE2844" i="1" s="1"/>
  <c r="AE2845" i="1" s="1"/>
  <c r="AE2846" i="1" s="1"/>
  <c r="AE2847" i="1" s="1"/>
  <c r="AE2848" i="1" s="1"/>
  <c r="AE2849" i="1" s="1"/>
  <c r="AE2850" i="1" s="1"/>
  <c r="AE2851" i="1" s="1"/>
  <c r="AE2852" i="1" s="1"/>
  <c r="AE2853" i="1" s="1"/>
  <c r="AE2854" i="1" s="1"/>
  <c r="AE2855" i="1" s="1"/>
  <c r="AE2856" i="1" s="1"/>
  <c r="AE2857" i="1" s="1"/>
  <c r="AE2858" i="1" s="1"/>
  <c r="AE2859" i="1" s="1"/>
  <c r="AE2860" i="1" s="1"/>
  <c r="AE2861" i="1" s="1"/>
  <c r="AE2862" i="1" s="1"/>
  <c r="AE2863" i="1" s="1"/>
  <c r="AE2864" i="1" s="1"/>
  <c r="AE2865" i="1" s="1"/>
  <c r="AE2866" i="1" s="1"/>
  <c r="AE2867" i="1" s="1"/>
  <c r="AE2868" i="1" s="1"/>
  <c r="AE2809" i="1"/>
  <c r="AE2810" i="1" s="1"/>
  <c r="AE2811" i="1" s="1"/>
  <c r="AE2812" i="1" s="1"/>
  <c r="AE2813" i="1" s="1"/>
  <c r="AE2814" i="1" s="1"/>
  <c r="AE2815" i="1" s="1"/>
  <c r="AE2816" i="1" s="1"/>
  <c r="AE2817" i="1" s="1"/>
  <c r="AE2818" i="1" s="1"/>
  <c r="AE2819" i="1" s="1"/>
  <c r="AE2820" i="1" s="1"/>
  <c r="AE2821" i="1" s="1"/>
  <c r="AE2822" i="1" s="1"/>
  <c r="AE2823" i="1" s="1"/>
  <c r="AE2824" i="1" s="1"/>
  <c r="AE2825" i="1" s="1"/>
  <c r="AE2826" i="1" s="1"/>
  <c r="AE2827" i="1" s="1"/>
  <c r="AE2828" i="1" s="1"/>
  <c r="AE2829" i="1" s="1"/>
  <c r="AE2830" i="1" s="1"/>
  <c r="AE2831" i="1" s="1"/>
  <c r="AE2832" i="1" s="1"/>
  <c r="AE2833" i="1" s="1"/>
  <c r="AE2834" i="1" s="1"/>
  <c r="AE2835" i="1" s="1"/>
  <c r="AE2836" i="1" s="1"/>
  <c r="AE2837" i="1" s="1"/>
  <c r="AE2778" i="1"/>
  <c r="AE2779" i="1" s="1"/>
  <c r="AE2780" i="1" s="1"/>
  <c r="AE2781" i="1" s="1"/>
  <c r="AE2782" i="1" s="1"/>
  <c r="AE2783" i="1" s="1"/>
  <c r="AE2784" i="1" s="1"/>
  <c r="AE2785" i="1" s="1"/>
  <c r="AE2786" i="1" s="1"/>
  <c r="AE2787" i="1" s="1"/>
  <c r="AE2788" i="1" s="1"/>
  <c r="AE2789" i="1" s="1"/>
  <c r="AE2790" i="1" s="1"/>
  <c r="AE2791" i="1" s="1"/>
  <c r="AE2792" i="1" s="1"/>
  <c r="AE2793" i="1" s="1"/>
  <c r="AE2794" i="1" s="1"/>
  <c r="AE2795" i="1" s="1"/>
  <c r="AE2796" i="1" s="1"/>
  <c r="AE2797" i="1" s="1"/>
  <c r="AE2798" i="1" s="1"/>
  <c r="AE2799" i="1" s="1"/>
  <c r="AE2800" i="1" s="1"/>
  <c r="AE2801" i="1" s="1"/>
  <c r="AE2802" i="1" s="1"/>
  <c r="AE2803" i="1" s="1"/>
  <c r="AE2804" i="1" s="1"/>
  <c r="AE2805" i="1" s="1"/>
  <c r="AE2806" i="1" s="1"/>
  <c r="AE2807" i="1" s="1"/>
  <c r="AE2747" i="1"/>
  <c r="AE2748" i="1" s="1"/>
  <c r="AE2749" i="1" s="1"/>
  <c r="AE2750" i="1" s="1"/>
  <c r="AE2751" i="1" s="1"/>
  <c r="AE2752" i="1" s="1"/>
  <c r="AE2753" i="1" s="1"/>
  <c r="AE2754" i="1" s="1"/>
  <c r="AE2755" i="1" s="1"/>
  <c r="AE2756" i="1" s="1"/>
  <c r="AE2757" i="1" s="1"/>
  <c r="AE2758" i="1" s="1"/>
  <c r="AE2759" i="1" s="1"/>
  <c r="AE2760" i="1" s="1"/>
  <c r="AE2761" i="1" s="1"/>
  <c r="AE2762" i="1" s="1"/>
  <c r="AE2763" i="1" s="1"/>
  <c r="AE2764" i="1" s="1"/>
  <c r="AE2765" i="1" s="1"/>
  <c r="AE2766" i="1" s="1"/>
  <c r="AE2767" i="1" s="1"/>
  <c r="AE2768" i="1" s="1"/>
  <c r="AE2769" i="1" s="1"/>
  <c r="AE2770" i="1" s="1"/>
  <c r="AE2771" i="1" s="1"/>
  <c r="AE2772" i="1" s="1"/>
  <c r="AE2773" i="1" s="1"/>
  <c r="AE2774" i="1" s="1"/>
  <c r="AE2775" i="1" s="1"/>
  <c r="AE2776" i="1" s="1"/>
  <c r="AE2717" i="1"/>
  <c r="AE2718" i="1" s="1"/>
  <c r="AE2719" i="1" s="1"/>
  <c r="AE2720" i="1" s="1"/>
  <c r="AE2721" i="1" s="1"/>
  <c r="AE2722" i="1" s="1"/>
  <c r="AE2723" i="1" s="1"/>
  <c r="AE2724" i="1" s="1"/>
  <c r="AE2725" i="1" s="1"/>
  <c r="AE2726" i="1" s="1"/>
  <c r="AE2727" i="1" s="1"/>
  <c r="AE2728" i="1" s="1"/>
  <c r="AE2729" i="1" s="1"/>
  <c r="AE2730" i="1" s="1"/>
  <c r="AE2731" i="1" s="1"/>
  <c r="AE2732" i="1" s="1"/>
  <c r="AE2733" i="1" s="1"/>
  <c r="AE2734" i="1" s="1"/>
  <c r="AE2735" i="1" s="1"/>
  <c r="AE2736" i="1" s="1"/>
  <c r="AE2737" i="1" s="1"/>
  <c r="AE2738" i="1" s="1"/>
  <c r="AE2739" i="1" s="1"/>
  <c r="AE2740" i="1" s="1"/>
  <c r="AE2741" i="1" s="1"/>
  <c r="AE2742" i="1" s="1"/>
  <c r="AE2743" i="1" s="1"/>
  <c r="AE2744" i="1" s="1"/>
  <c r="AE2745" i="1" s="1"/>
  <c r="AE2686" i="1"/>
  <c r="AE2687" i="1" s="1"/>
  <c r="AE2688" i="1" s="1"/>
  <c r="AE2689" i="1" s="1"/>
  <c r="AE2690" i="1" s="1"/>
  <c r="AE2691" i="1" s="1"/>
  <c r="AE2692" i="1" s="1"/>
  <c r="AE2693" i="1" s="1"/>
  <c r="AE2694" i="1" s="1"/>
  <c r="AE2695" i="1" s="1"/>
  <c r="AE2696" i="1" s="1"/>
  <c r="AE2697" i="1" s="1"/>
  <c r="AE2698" i="1" s="1"/>
  <c r="AE2699" i="1" s="1"/>
  <c r="AE2700" i="1" s="1"/>
  <c r="AE2701" i="1" s="1"/>
  <c r="AE2702" i="1" s="1"/>
  <c r="AE2703" i="1" s="1"/>
  <c r="AE2704" i="1" s="1"/>
  <c r="AE2705" i="1" s="1"/>
  <c r="AE2706" i="1" s="1"/>
  <c r="AE2707" i="1" s="1"/>
  <c r="AE2708" i="1" s="1"/>
  <c r="AE2709" i="1" s="1"/>
  <c r="AE2710" i="1" s="1"/>
  <c r="AE2711" i="1" s="1"/>
  <c r="AE2712" i="1" s="1"/>
  <c r="AE2713" i="1" s="1"/>
  <c r="AE2714" i="1" s="1"/>
  <c r="AE2715" i="1" s="1"/>
  <c r="AE2656" i="1"/>
  <c r="AE2657" i="1" s="1"/>
  <c r="AE2658" i="1" s="1"/>
  <c r="AE2659" i="1" s="1"/>
  <c r="AE2660" i="1" s="1"/>
  <c r="AE2661" i="1" s="1"/>
  <c r="AE2662" i="1" s="1"/>
  <c r="AE2663" i="1" s="1"/>
  <c r="AE2664" i="1" s="1"/>
  <c r="AE2665" i="1" s="1"/>
  <c r="AE2666" i="1" s="1"/>
  <c r="AE2667" i="1" s="1"/>
  <c r="AE2668" i="1" s="1"/>
  <c r="AE2669" i="1" s="1"/>
  <c r="AE2670" i="1" s="1"/>
  <c r="AE2671" i="1" s="1"/>
  <c r="AE2672" i="1" s="1"/>
  <c r="AE2673" i="1" s="1"/>
  <c r="AE2674" i="1" s="1"/>
  <c r="AE2675" i="1" s="1"/>
  <c r="AE2676" i="1" s="1"/>
  <c r="AE2677" i="1" s="1"/>
  <c r="AE2678" i="1" s="1"/>
  <c r="AE2679" i="1" s="1"/>
  <c r="AE2680" i="1" s="1"/>
  <c r="AE2681" i="1" s="1"/>
  <c r="AE2682" i="1" s="1"/>
  <c r="AE2683" i="1" s="1"/>
  <c r="AE2684" i="1" s="1"/>
  <c r="AE2625" i="1"/>
  <c r="AE2626" i="1" s="1"/>
  <c r="AE2627" i="1" s="1"/>
  <c r="AE2628" i="1" s="1"/>
  <c r="AE2629" i="1" s="1"/>
  <c r="AE2630" i="1" s="1"/>
  <c r="AE2631" i="1" s="1"/>
  <c r="AE2632" i="1" s="1"/>
  <c r="AE2633" i="1" s="1"/>
  <c r="AE2634" i="1" s="1"/>
  <c r="AE2635" i="1" s="1"/>
  <c r="AE2636" i="1" s="1"/>
  <c r="AE2637" i="1" s="1"/>
  <c r="AE2638" i="1" s="1"/>
  <c r="AE2639" i="1" s="1"/>
  <c r="AE2640" i="1" s="1"/>
  <c r="AE2641" i="1" s="1"/>
  <c r="AE2642" i="1" s="1"/>
  <c r="AE2643" i="1" s="1"/>
  <c r="AE2644" i="1" s="1"/>
  <c r="AE2645" i="1" s="1"/>
  <c r="AE2646" i="1" s="1"/>
  <c r="AE2647" i="1" s="1"/>
  <c r="AE2648" i="1" s="1"/>
  <c r="AE2649" i="1" s="1"/>
  <c r="AE2650" i="1" s="1"/>
  <c r="AE2651" i="1" s="1"/>
  <c r="AE2652" i="1" s="1"/>
  <c r="AE2653" i="1" s="1"/>
  <c r="AE2654" i="1" s="1"/>
  <c r="AE2596" i="1"/>
  <c r="AE2597" i="1" s="1"/>
  <c r="AE2598" i="1" s="1"/>
  <c r="AE2599" i="1" s="1"/>
  <c r="AE2600" i="1" s="1"/>
  <c r="AE2601" i="1" s="1"/>
  <c r="AE2602" i="1" s="1"/>
  <c r="AE2603" i="1" s="1"/>
  <c r="AE2604" i="1" s="1"/>
  <c r="AE2605" i="1" s="1"/>
  <c r="AE2606" i="1" s="1"/>
  <c r="AE2607" i="1" s="1"/>
  <c r="AE2608" i="1" s="1"/>
  <c r="AE2609" i="1" s="1"/>
  <c r="AE2610" i="1" s="1"/>
  <c r="AE2611" i="1" s="1"/>
  <c r="AE2612" i="1" s="1"/>
  <c r="AE2613" i="1" s="1"/>
  <c r="AE2614" i="1" s="1"/>
  <c r="AE2615" i="1" s="1"/>
  <c r="AE2616" i="1" s="1"/>
  <c r="AE2617" i="1" s="1"/>
  <c r="AE2618" i="1" s="1"/>
  <c r="AE2619" i="1" s="1"/>
  <c r="AE2620" i="1" s="1"/>
  <c r="AE2621" i="1" s="1"/>
  <c r="AE2565" i="1"/>
  <c r="AE2566" i="1" s="1"/>
  <c r="AE2567" i="1" s="1"/>
  <c r="AE2568" i="1" s="1"/>
  <c r="AE2569" i="1" s="1"/>
  <c r="AE2570" i="1" s="1"/>
  <c r="AE2571" i="1" s="1"/>
  <c r="AE2572" i="1" s="1"/>
  <c r="AE2573" i="1" s="1"/>
  <c r="AE2574" i="1" s="1"/>
  <c r="AE2575" i="1" s="1"/>
  <c r="AE2576" i="1" s="1"/>
  <c r="AE2577" i="1" s="1"/>
  <c r="AE2578" i="1" s="1"/>
  <c r="AE2579" i="1" s="1"/>
  <c r="AE2580" i="1" s="1"/>
  <c r="AE2581" i="1" s="1"/>
  <c r="AE2582" i="1" s="1"/>
  <c r="AE2583" i="1" s="1"/>
  <c r="AE2584" i="1" s="1"/>
  <c r="AE2585" i="1" s="1"/>
  <c r="AE2586" i="1" s="1"/>
  <c r="AE2587" i="1" s="1"/>
  <c r="AE2588" i="1" s="1"/>
  <c r="AE2589" i="1" s="1"/>
  <c r="AE2590" i="1" s="1"/>
  <c r="AE2591" i="1" s="1"/>
  <c r="AE2592" i="1" s="1"/>
  <c r="AE2593" i="1" s="1"/>
  <c r="AE2594" i="1" s="1"/>
  <c r="AE2534" i="1"/>
  <c r="AE2535" i="1" s="1"/>
  <c r="AE2536" i="1" s="1"/>
  <c r="AE2537" i="1" s="1"/>
  <c r="AE2538" i="1" s="1"/>
  <c r="AE2539" i="1" s="1"/>
  <c r="AE2540" i="1" s="1"/>
  <c r="AE2541" i="1" s="1"/>
  <c r="AE2542" i="1" s="1"/>
  <c r="AE2543" i="1" s="1"/>
  <c r="AE2544" i="1" s="1"/>
  <c r="AE2545" i="1" s="1"/>
  <c r="AE2546" i="1" s="1"/>
  <c r="AE2547" i="1" s="1"/>
  <c r="AE2548" i="1" s="1"/>
  <c r="AE2549" i="1" s="1"/>
  <c r="AE2550" i="1" s="1"/>
  <c r="AE2551" i="1" s="1"/>
  <c r="AE2552" i="1" s="1"/>
  <c r="AE2553" i="1" s="1"/>
  <c r="AE2554" i="1" s="1"/>
  <c r="AE2555" i="1" s="1"/>
  <c r="AE2556" i="1" s="1"/>
  <c r="AE2557" i="1" s="1"/>
  <c r="AE2558" i="1" s="1"/>
  <c r="AE2559" i="1" s="1"/>
  <c r="AE2560" i="1" s="1"/>
  <c r="AE2561" i="1" s="1"/>
  <c r="AE2562" i="1" s="1"/>
  <c r="AE2563" i="1" s="1"/>
  <c r="AE2504" i="1"/>
  <c r="AE2505" i="1" s="1"/>
  <c r="AE2506" i="1" s="1"/>
  <c r="AE2507" i="1" s="1"/>
  <c r="AE2508" i="1" s="1"/>
  <c r="AE2509" i="1" s="1"/>
  <c r="AE2510" i="1" s="1"/>
  <c r="AE2511" i="1" s="1"/>
  <c r="AE2512" i="1" s="1"/>
  <c r="AE2513" i="1" s="1"/>
  <c r="AE2514" i="1" s="1"/>
  <c r="AE2515" i="1" s="1"/>
  <c r="AE2516" i="1" s="1"/>
  <c r="AE2517" i="1" s="1"/>
  <c r="AE2518" i="1" s="1"/>
  <c r="AE2519" i="1" s="1"/>
  <c r="AE2520" i="1" s="1"/>
  <c r="AE2521" i="1" s="1"/>
  <c r="AE2522" i="1" s="1"/>
  <c r="AE2523" i="1" s="1"/>
  <c r="AE2524" i="1" s="1"/>
  <c r="AE2525" i="1" s="1"/>
  <c r="AE2526" i="1" s="1"/>
  <c r="AE2527" i="1" s="1"/>
  <c r="AE2528" i="1" s="1"/>
  <c r="AE2529" i="1" s="1"/>
  <c r="AE2530" i="1" s="1"/>
  <c r="AE2531" i="1" s="1"/>
  <c r="AE2532" i="1" s="1"/>
  <c r="AE2473" i="1"/>
  <c r="AE2474" i="1" s="1"/>
  <c r="AE2475" i="1" s="1"/>
  <c r="AE2476" i="1" s="1"/>
  <c r="AE2477" i="1" s="1"/>
  <c r="AE2478" i="1" s="1"/>
  <c r="AE2479" i="1" s="1"/>
  <c r="AE2480" i="1" s="1"/>
  <c r="AE2481" i="1" s="1"/>
  <c r="AE2482" i="1" s="1"/>
  <c r="AE2483" i="1" s="1"/>
  <c r="AE2484" i="1" s="1"/>
  <c r="AE2485" i="1" s="1"/>
  <c r="AE2486" i="1" s="1"/>
  <c r="AE2487" i="1" s="1"/>
  <c r="AE2488" i="1" s="1"/>
  <c r="AE2489" i="1" s="1"/>
  <c r="AE2490" i="1" s="1"/>
  <c r="AE2491" i="1" s="1"/>
  <c r="AE2492" i="1" s="1"/>
  <c r="AE2493" i="1" s="1"/>
  <c r="AE2494" i="1" s="1"/>
  <c r="AE2495" i="1" s="1"/>
  <c r="AE2496" i="1" s="1"/>
  <c r="AE2497" i="1" s="1"/>
  <c r="AE2498" i="1" s="1"/>
  <c r="AE2499" i="1" s="1"/>
  <c r="AE2500" i="1" s="1"/>
  <c r="AE2501" i="1" s="1"/>
  <c r="AE2502" i="1" s="1"/>
  <c r="AE2443" i="1"/>
  <c r="AE2444" i="1" s="1"/>
  <c r="AE2445" i="1" s="1"/>
  <c r="AE2446" i="1" s="1"/>
  <c r="AE2447" i="1" s="1"/>
  <c r="AE2448" i="1" s="1"/>
  <c r="AE2449" i="1" s="1"/>
  <c r="AE2450" i="1" s="1"/>
  <c r="AE2451" i="1" s="1"/>
  <c r="AE2452" i="1" s="1"/>
  <c r="AE2453" i="1" s="1"/>
  <c r="AE2454" i="1" s="1"/>
  <c r="AE2455" i="1" s="1"/>
  <c r="AE2456" i="1" s="1"/>
  <c r="AE2457" i="1" s="1"/>
  <c r="AE2458" i="1" s="1"/>
  <c r="AE2459" i="1" s="1"/>
  <c r="AE2460" i="1" s="1"/>
  <c r="AE2461" i="1" s="1"/>
  <c r="AE2462" i="1" s="1"/>
  <c r="AE2463" i="1" s="1"/>
  <c r="AE2464" i="1" s="1"/>
  <c r="AE2465" i="1" s="1"/>
  <c r="AE2466" i="1" s="1"/>
  <c r="AE2467" i="1" s="1"/>
  <c r="AE2468" i="1" s="1"/>
  <c r="AE2469" i="1" s="1"/>
  <c r="AE2470" i="1" s="1"/>
  <c r="AE2471" i="1" s="1"/>
  <c r="AE2413" i="1"/>
  <c r="AE2414" i="1" s="1"/>
  <c r="AE2415" i="1" s="1"/>
  <c r="AE2416" i="1" s="1"/>
  <c r="AE2417" i="1" s="1"/>
  <c r="AE2418" i="1" s="1"/>
  <c r="AE2419" i="1" s="1"/>
  <c r="AE2420" i="1" s="1"/>
  <c r="AE2421" i="1" s="1"/>
  <c r="AE2422" i="1" s="1"/>
  <c r="AE2423" i="1" s="1"/>
  <c r="AE2424" i="1" s="1"/>
  <c r="AE2425" i="1" s="1"/>
  <c r="AE2426" i="1" s="1"/>
  <c r="AE2427" i="1" s="1"/>
  <c r="AE2428" i="1" s="1"/>
  <c r="AE2429" i="1" s="1"/>
  <c r="AE2430" i="1" s="1"/>
  <c r="AE2431" i="1" s="1"/>
  <c r="AE2432" i="1" s="1"/>
  <c r="AE2433" i="1" s="1"/>
  <c r="AE2434" i="1" s="1"/>
  <c r="AE2435" i="1" s="1"/>
  <c r="AE2436" i="1" s="1"/>
  <c r="AE2437" i="1" s="1"/>
  <c r="AE2438" i="1" s="1"/>
  <c r="AE2439" i="1" s="1"/>
  <c r="AE2440" i="1" s="1"/>
  <c r="AE2441" i="1" s="1"/>
  <c r="AE2412" i="1"/>
  <c r="AE2381" i="1"/>
  <c r="AE2382" i="1" s="1"/>
  <c r="AE2383" i="1" s="1"/>
  <c r="AE2384" i="1" s="1"/>
  <c r="AE2385" i="1" s="1"/>
  <c r="AE2386" i="1" s="1"/>
  <c r="AE2387" i="1" s="1"/>
  <c r="AE2388" i="1" s="1"/>
  <c r="AE2389" i="1" s="1"/>
  <c r="AE2390" i="1" s="1"/>
  <c r="AE2391" i="1" s="1"/>
  <c r="AE2392" i="1" s="1"/>
  <c r="AE2393" i="1" s="1"/>
  <c r="AE2394" i="1" s="1"/>
  <c r="AE2395" i="1" s="1"/>
  <c r="AE2396" i="1" s="1"/>
  <c r="AE2397" i="1" s="1"/>
  <c r="AE2398" i="1" s="1"/>
  <c r="AE2399" i="1" s="1"/>
  <c r="AE2400" i="1" s="1"/>
  <c r="AE2401" i="1" s="1"/>
  <c r="AE2402" i="1" s="1"/>
  <c r="AE2403" i="1" s="1"/>
  <c r="AE2404" i="1" s="1"/>
  <c r="AE2405" i="1" s="1"/>
  <c r="AE2406" i="1" s="1"/>
  <c r="AE2407" i="1" s="1"/>
  <c r="AE2408" i="1" s="1"/>
  <c r="AE2409" i="1" s="1"/>
  <c r="AE2410" i="1" s="1"/>
  <c r="AE2351" i="1"/>
  <c r="AE2352" i="1" s="1"/>
  <c r="AE2353" i="1" s="1"/>
  <c r="AE2354" i="1" s="1"/>
  <c r="AE2355" i="1" s="1"/>
  <c r="AE2356" i="1" s="1"/>
  <c r="AE2357" i="1" s="1"/>
  <c r="AE2358" i="1" s="1"/>
  <c r="AE2359" i="1" s="1"/>
  <c r="AE2360" i="1" s="1"/>
  <c r="AE2361" i="1" s="1"/>
  <c r="AE2362" i="1" s="1"/>
  <c r="AE2363" i="1" s="1"/>
  <c r="AE2364" i="1" s="1"/>
  <c r="AE2365" i="1" s="1"/>
  <c r="AE2366" i="1" s="1"/>
  <c r="AE2367" i="1" s="1"/>
  <c r="AE2368" i="1" s="1"/>
  <c r="AE2369" i="1" s="1"/>
  <c r="AE2370" i="1" s="1"/>
  <c r="AE2371" i="1" s="1"/>
  <c r="AE2372" i="1" s="1"/>
  <c r="AE2373" i="1" s="1"/>
  <c r="AE2374" i="1" s="1"/>
  <c r="AE2375" i="1" s="1"/>
  <c r="AE2376" i="1" s="1"/>
  <c r="AE2377" i="1" s="1"/>
  <c r="AE2378" i="1" s="1"/>
  <c r="AE2379" i="1" s="1"/>
  <c r="AE2321" i="1"/>
  <c r="AE2322" i="1" s="1"/>
  <c r="AE2323" i="1" s="1"/>
  <c r="AE2324" i="1" s="1"/>
  <c r="AE2325" i="1" s="1"/>
  <c r="AE2326" i="1" s="1"/>
  <c r="AE2327" i="1" s="1"/>
  <c r="AE2328" i="1" s="1"/>
  <c r="AE2329" i="1" s="1"/>
  <c r="AE2330" i="1" s="1"/>
  <c r="AE2331" i="1" s="1"/>
  <c r="AE2332" i="1" s="1"/>
  <c r="AE2333" i="1" s="1"/>
  <c r="AE2334" i="1" s="1"/>
  <c r="AE2335" i="1" s="1"/>
  <c r="AE2336" i="1" s="1"/>
  <c r="AE2337" i="1" s="1"/>
  <c r="AE2338" i="1" s="1"/>
  <c r="AE2339" i="1" s="1"/>
  <c r="AE2340" i="1" s="1"/>
  <c r="AE2341" i="1" s="1"/>
  <c r="AE2342" i="1" s="1"/>
  <c r="AE2343" i="1" s="1"/>
  <c r="AE2344" i="1" s="1"/>
  <c r="AE2345" i="1" s="1"/>
  <c r="AE2346" i="1" s="1"/>
  <c r="AE2347" i="1" s="1"/>
  <c r="AE2348" i="1" s="1"/>
  <c r="AE2349" i="1" s="1"/>
  <c r="AE2320" i="1"/>
  <c r="AE2290" i="1"/>
  <c r="AE2291" i="1" s="1"/>
  <c r="AE2292" i="1" s="1"/>
  <c r="AE2293" i="1" s="1"/>
  <c r="AE2294" i="1" s="1"/>
  <c r="AE2295" i="1" s="1"/>
  <c r="AE2296" i="1" s="1"/>
  <c r="AE2297" i="1" s="1"/>
  <c r="AE2298" i="1" s="1"/>
  <c r="AE2299" i="1" s="1"/>
  <c r="AE2300" i="1" s="1"/>
  <c r="AE2301" i="1" s="1"/>
  <c r="AE2302" i="1" s="1"/>
  <c r="AE2303" i="1" s="1"/>
  <c r="AE2304" i="1" s="1"/>
  <c r="AE2305" i="1" s="1"/>
  <c r="AE2306" i="1" s="1"/>
  <c r="AE2307" i="1" s="1"/>
  <c r="AE2308" i="1" s="1"/>
  <c r="AE2309" i="1" s="1"/>
  <c r="AE2310" i="1" s="1"/>
  <c r="AE2311" i="1" s="1"/>
  <c r="AE2312" i="1" s="1"/>
  <c r="AE2313" i="1" s="1"/>
  <c r="AE2314" i="1" s="1"/>
  <c r="AE2315" i="1" s="1"/>
  <c r="AE2316" i="1" s="1"/>
  <c r="AE2317" i="1" s="1"/>
  <c r="AE2318" i="1" s="1"/>
  <c r="AE2259" i="1"/>
  <c r="AE2260" i="1" s="1"/>
  <c r="AE2261" i="1" s="1"/>
  <c r="AE2262" i="1" s="1"/>
  <c r="AE2263" i="1" s="1"/>
  <c r="AE2264" i="1" s="1"/>
  <c r="AE2265" i="1" s="1"/>
  <c r="AE2266" i="1" s="1"/>
  <c r="AE2267" i="1" s="1"/>
  <c r="AE2268" i="1" s="1"/>
  <c r="AE2269" i="1" s="1"/>
  <c r="AE2270" i="1" s="1"/>
  <c r="AE2271" i="1" s="1"/>
  <c r="AE2272" i="1" s="1"/>
  <c r="AE2273" i="1" s="1"/>
  <c r="AE2274" i="1" s="1"/>
  <c r="AE2275" i="1" s="1"/>
  <c r="AE2276" i="1" s="1"/>
  <c r="AE2277" i="1" s="1"/>
  <c r="AE2278" i="1" s="1"/>
  <c r="AE2279" i="1" s="1"/>
  <c r="AE2280" i="1" s="1"/>
  <c r="AE2281" i="1" s="1"/>
  <c r="AE2282" i="1" s="1"/>
  <c r="AE2283" i="1" s="1"/>
  <c r="AE2284" i="1" s="1"/>
  <c r="AE2285" i="1" s="1"/>
  <c r="AE2286" i="1" s="1"/>
  <c r="AE2287" i="1" s="1"/>
  <c r="AE2288" i="1" s="1"/>
  <c r="AE2231" i="1"/>
  <c r="AE2232" i="1" s="1"/>
  <c r="AE2233" i="1" s="1"/>
  <c r="AE2234" i="1" s="1"/>
  <c r="AE2235" i="1" s="1"/>
  <c r="AE2236" i="1" s="1"/>
  <c r="AE2237" i="1" s="1"/>
  <c r="AE2238" i="1" s="1"/>
  <c r="AE2239" i="1" s="1"/>
  <c r="AE2240" i="1" s="1"/>
  <c r="AE2241" i="1" s="1"/>
  <c r="AE2242" i="1" s="1"/>
  <c r="AE2243" i="1" s="1"/>
  <c r="AE2244" i="1" s="1"/>
  <c r="AE2245" i="1" s="1"/>
  <c r="AE2246" i="1" s="1"/>
  <c r="AE2247" i="1" s="1"/>
  <c r="AE2248" i="1" s="1"/>
  <c r="AE2249" i="1" s="1"/>
  <c r="AE2250" i="1" s="1"/>
  <c r="AE2251" i="1" s="1"/>
  <c r="AE2252" i="1" s="1"/>
  <c r="AE2253" i="1" s="1"/>
  <c r="AE2254" i="1" s="1"/>
  <c r="AE2255" i="1" s="1"/>
  <c r="AE2256" i="1" s="1"/>
  <c r="AE2257" i="1" s="1"/>
  <c r="AE2200" i="1"/>
  <c r="AE2201" i="1" s="1"/>
  <c r="AE2202" i="1" s="1"/>
  <c r="AE2203" i="1" s="1"/>
  <c r="AE2204" i="1" s="1"/>
  <c r="AE2205" i="1" s="1"/>
  <c r="AE2206" i="1" s="1"/>
  <c r="AE2207" i="1" s="1"/>
  <c r="AE2208" i="1" s="1"/>
  <c r="AE2209" i="1" s="1"/>
  <c r="AE2210" i="1" s="1"/>
  <c r="AE2211" i="1" s="1"/>
  <c r="AE2212" i="1" s="1"/>
  <c r="AE2213" i="1" s="1"/>
  <c r="AE2214" i="1" s="1"/>
  <c r="AE2215" i="1" s="1"/>
  <c r="AE2216" i="1" s="1"/>
  <c r="AE2217" i="1" s="1"/>
  <c r="AE2218" i="1" s="1"/>
  <c r="AE2219" i="1" s="1"/>
  <c r="AE2220" i="1" s="1"/>
  <c r="AE2221" i="1" s="1"/>
  <c r="AE2222" i="1" s="1"/>
  <c r="AE2223" i="1" s="1"/>
  <c r="AE2224" i="1" s="1"/>
  <c r="AE2225" i="1" s="1"/>
  <c r="AE2226" i="1" s="1"/>
  <c r="AE2227" i="1" s="1"/>
  <c r="AE2228" i="1" s="1"/>
  <c r="AE2229" i="1" s="1"/>
  <c r="AE2169" i="1"/>
  <c r="AE2170" i="1" s="1"/>
  <c r="AE2171" i="1" s="1"/>
  <c r="AE2172" i="1" s="1"/>
  <c r="AE2173" i="1" s="1"/>
  <c r="AE2174" i="1" s="1"/>
  <c r="AE2175" i="1" s="1"/>
  <c r="AE2176" i="1" s="1"/>
  <c r="AE2177" i="1" s="1"/>
  <c r="AE2178" i="1" s="1"/>
  <c r="AE2179" i="1" s="1"/>
  <c r="AE2180" i="1" s="1"/>
  <c r="AE2181" i="1" s="1"/>
  <c r="AE2182" i="1" s="1"/>
  <c r="AE2183" i="1" s="1"/>
  <c r="AE2184" i="1" s="1"/>
  <c r="AE2185" i="1" s="1"/>
  <c r="AE2186" i="1" s="1"/>
  <c r="AE2187" i="1" s="1"/>
  <c r="AE2188" i="1" s="1"/>
  <c r="AE2189" i="1" s="1"/>
  <c r="AE2190" i="1" s="1"/>
  <c r="AE2191" i="1" s="1"/>
  <c r="AE2192" i="1" s="1"/>
  <c r="AE2193" i="1" s="1"/>
  <c r="AE2194" i="1" s="1"/>
  <c r="AE2195" i="1" s="1"/>
  <c r="AE2196" i="1" s="1"/>
  <c r="AE2197" i="1" s="1"/>
  <c r="AE2198" i="1" s="1"/>
  <c r="AE2139" i="1"/>
  <c r="AE2140" i="1" s="1"/>
  <c r="AE2141" i="1" s="1"/>
  <c r="AE2142" i="1" s="1"/>
  <c r="AE2143" i="1" s="1"/>
  <c r="AE2144" i="1" s="1"/>
  <c r="AE2145" i="1" s="1"/>
  <c r="AE2146" i="1" s="1"/>
  <c r="AE2147" i="1" s="1"/>
  <c r="AE2148" i="1" s="1"/>
  <c r="AE2149" i="1" s="1"/>
  <c r="AE2150" i="1" s="1"/>
  <c r="AE2151" i="1" s="1"/>
  <c r="AE2152" i="1" s="1"/>
  <c r="AE2153" i="1" s="1"/>
  <c r="AE2154" i="1" s="1"/>
  <c r="AE2155" i="1" s="1"/>
  <c r="AE2156" i="1" s="1"/>
  <c r="AE2157" i="1" s="1"/>
  <c r="AE2158" i="1" s="1"/>
  <c r="AE2159" i="1" s="1"/>
  <c r="AE2160" i="1" s="1"/>
  <c r="AE2161" i="1" s="1"/>
  <c r="AE2162" i="1" s="1"/>
  <c r="AE2163" i="1" s="1"/>
  <c r="AE2164" i="1" s="1"/>
  <c r="AE2165" i="1" s="1"/>
  <c r="AE2166" i="1" s="1"/>
  <c r="AE2167" i="1" s="1"/>
  <c r="AE2108" i="1"/>
  <c r="AE2109" i="1" s="1"/>
  <c r="AE2110" i="1" s="1"/>
  <c r="AE2111" i="1" s="1"/>
  <c r="AE2112" i="1" s="1"/>
  <c r="AE2113" i="1" s="1"/>
  <c r="AE2114" i="1" s="1"/>
  <c r="AE2115" i="1" s="1"/>
  <c r="AE2116" i="1" s="1"/>
  <c r="AE2117" i="1" s="1"/>
  <c r="AE2118" i="1" s="1"/>
  <c r="AE2119" i="1" s="1"/>
  <c r="AE2120" i="1" s="1"/>
  <c r="AE2121" i="1" s="1"/>
  <c r="AE2122" i="1" s="1"/>
  <c r="AE2123" i="1" s="1"/>
  <c r="AE2124" i="1" s="1"/>
  <c r="AE2125" i="1" s="1"/>
  <c r="AE2126" i="1" s="1"/>
  <c r="AE2127" i="1" s="1"/>
  <c r="AE2128" i="1" s="1"/>
  <c r="AE2129" i="1" s="1"/>
  <c r="AE2130" i="1" s="1"/>
  <c r="AE2131" i="1" s="1"/>
  <c r="AE2132" i="1" s="1"/>
  <c r="AE2133" i="1" s="1"/>
  <c r="AE2134" i="1" s="1"/>
  <c r="AE2135" i="1" s="1"/>
  <c r="AE2136" i="1" s="1"/>
  <c r="AE2137" i="1" s="1"/>
  <c r="AE2078" i="1"/>
  <c r="AE2079" i="1" s="1"/>
  <c r="AE2080" i="1" s="1"/>
  <c r="AE2081" i="1" s="1"/>
  <c r="AE2082" i="1" s="1"/>
  <c r="AE2083" i="1" s="1"/>
  <c r="AE2084" i="1" s="1"/>
  <c r="AE2085" i="1" s="1"/>
  <c r="AE2086" i="1" s="1"/>
  <c r="AE2087" i="1" s="1"/>
  <c r="AE2088" i="1" s="1"/>
  <c r="AE2089" i="1" s="1"/>
  <c r="AE2090" i="1" s="1"/>
  <c r="AE2091" i="1" s="1"/>
  <c r="AE2092" i="1" s="1"/>
  <c r="AE2093" i="1" s="1"/>
  <c r="AE2094" i="1" s="1"/>
  <c r="AE2095" i="1" s="1"/>
  <c r="AE2096" i="1" s="1"/>
  <c r="AE2097" i="1" s="1"/>
  <c r="AE2098" i="1" s="1"/>
  <c r="AE2099" i="1" s="1"/>
  <c r="AE2100" i="1" s="1"/>
  <c r="AE2101" i="1" s="1"/>
  <c r="AE2102" i="1" s="1"/>
  <c r="AE2103" i="1" s="1"/>
  <c r="AE2104" i="1" s="1"/>
  <c r="AE2105" i="1" s="1"/>
  <c r="AE2106" i="1" s="1"/>
  <c r="AE2047" i="1"/>
  <c r="AE2048" i="1" s="1"/>
  <c r="AE2049" i="1" s="1"/>
  <c r="AE2050" i="1" s="1"/>
  <c r="AE2051" i="1" s="1"/>
  <c r="AE2052" i="1" s="1"/>
  <c r="AE2053" i="1" s="1"/>
  <c r="AE2054" i="1" s="1"/>
  <c r="AE2055" i="1" s="1"/>
  <c r="AE2056" i="1" s="1"/>
  <c r="AE2057" i="1" s="1"/>
  <c r="AE2058" i="1" s="1"/>
  <c r="AE2059" i="1" s="1"/>
  <c r="AE2060" i="1" s="1"/>
  <c r="AE2061" i="1" s="1"/>
  <c r="AE2062" i="1" s="1"/>
  <c r="AE2063" i="1" s="1"/>
  <c r="AE2064" i="1" s="1"/>
  <c r="AE2065" i="1" s="1"/>
  <c r="AE2066" i="1" s="1"/>
  <c r="AE2067" i="1" s="1"/>
  <c r="AE2068" i="1" s="1"/>
  <c r="AE2069" i="1" s="1"/>
  <c r="AE2070" i="1" s="1"/>
  <c r="AE2071" i="1" s="1"/>
  <c r="AE2072" i="1" s="1"/>
  <c r="AE2073" i="1" s="1"/>
  <c r="AE2074" i="1" s="1"/>
  <c r="AE2075" i="1" s="1"/>
  <c r="AE2076" i="1" s="1"/>
  <c r="AE2016" i="1"/>
  <c r="AE2017" i="1" s="1"/>
  <c r="AE2018" i="1" s="1"/>
  <c r="AE2019" i="1" s="1"/>
  <c r="AE2020" i="1" s="1"/>
  <c r="AE2021" i="1" s="1"/>
  <c r="AE2022" i="1" s="1"/>
  <c r="AE2023" i="1" s="1"/>
  <c r="AE2024" i="1" s="1"/>
  <c r="AE2025" i="1" s="1"/>
  <c r="AE2026" i="1" s="1"/>
  <c r="AE2027" i="1" s="1"/>
  <c r="AE2028" i="1" s="1"/>
  <c r="AE2029" i="1" s="1"/>
  <c r="AE2030" i="1" s="1"/>
  <c r="AE2031" i="1" s="1"/>
  <c r="AE2032" i="1" s="1"/>
  <c r="AE2033" i="1" s="1"/>
  <c r="AE2034" i="1" s="1"/>
  <c r="AE2035" i="1" s="1"/>
  <c r="AE2036" i="1" s="1"/>
  <c r="AE2037" i="1" s="1"/>
  <c r="AE2038" i="1" s="1"/>
  <c r="AE2039" i="1" s="1"/>
  <c r="AE2040" i="1" s="1"/>
  <c r="AE2041" i="1" s="1"/>
  <c r="AE2042" i="1" s="1"/>
  <c r="AE2043" i="1" s="1"/>
  <c r="AE2044" i="1" s="1"/>
  <c r="AE2045" i="1" s="1"/>
  <c r="AE1990" i="1"/>
  <c r="AE1991" i="1" s="1"/>
  <c r="AE1992" i="1" s="1"/>
  <c r="AE1993" i="1" s="1"/>
  <c r="AE1994" i="1" s="1"/>
  <c r="AE1995" i="1" s="1"/>
  <c r="AE1996" i="1" s="1"/>
  <c r="AE1997" i="1" s="1"/>
  <c r="AE1998" i="1" s="1"/>
  <c r="AE1999" i="1" s="1"/>
  <c r="AE2000" i="1" s="1"/>
  <c r="AE2001" i="1" s="1"/>
  <c r="AE2002" i="1" s="1"/>
  <c r="AE2003" i="1" s="1"/>
  <c r="AE2004" i="1" s="1"/>
  <c r="AE2005" i="1" s="1"/>
  <c r="AE2006" i="1" s="1"/>
  <c r="AE2007" i="1" s="1"/>
  <c r="AE2008" i="1" s="1"/>
  <c r="AE2009" i="1" s="1"/>
  <c r="AE2010" i="1" s="1"/>
  <c r="AE2011" i="1" s="1"/>
  <c r="AE2012" i="1" s="1"/>
  <c r="AE2013" i="1" s="1"/>
  <c r="AE2014" i="1" s="1"/>
  <c r="AE1986" i="1"/>
  <c r="AE1987" i="1" s="1"/>
  <c r="AE1988" i="1" s="1"/>
  <c r="AE1989" i="1" s="1"/>
  <c r="AE1955" i="1"/>
  <c r="AE1956" i="1" s="1"/>
  <c r="AE1957" i="1" s="1"/>
  <c r="AE1958" i="1" s="1"/>
  <c r="AE1959" i="1" s="1"/>
  <c r="AE1960" i="1" s="1"/>
  <c r="AE1961" i="1" s="1"/>
  <c r="AE1962" i="1" s="1"/>
  <c r="AE1963" i="1" s="1"/>
  <c r="AE1964" i="1" s="1"/>
  <c r="AE1965" i="1" s="1"/>
  <c r="AE1966" i="1" s="1"/>
  <c r="AE1967" i="1" s="1"/>
  <c r="AE1968" i="1" s="1"/>
  <c r="AE1969" i="1" s="1"/>
  <c r="AE1970" i="1" s="1"/>
  <c r="AE1971" i="1" s="1"/>
  <c r="AE1972" i="1" s="1"/>
  <c r="AE1973" i="1" s="1"/>
  <c r="AE1974" i="1" s="1"/>
  <c r="AE1975" i="1" s="1"/>
  <c r="AE1976" i="1" s="1"/>
  <c r="AE1977" i="1" s="1"/>
  <c r="AE1978" i="1" s="1"/>
  <c r="AE1979" i="1" s="1"/>
  <c r="AE1980" i="1" s="1"/>
  <c r="AE1981" i="1" s="1"/>
  <c r="AE1982" i="1" s="1"/>
  <c r="AE1983" i="1" s="1"/>
  <c r="AE1984" i="1" s="1"/>
  <c r="AE1925" i="1"/>
  <c r="AE1926" i="1" s="1"/>
  <c r="AE1927" i="1" s="1"/>
  <c r="AE1928" i="1" s="1"/>
  <c r="AE1929" i="1" s="1"/>
  <c r="AE1930" i="1" s="1"/>
  <c r="AE1931" i="1" s="1"/>
  <c r="AE1932" i="1" s="1"/>
  <c r="AE1933" i="1" s="1"/>
  <c r="AE1934" i="1" s="1"/>
  <c r="AE1935" i="1" s="1"/>
  <c r="AE1936" i="1" s="1"/>
  <c r="AE1937" i="1" s="1"/>
  <c r="AE1938" i="1" s="1"/>
  <c r="AE1939" i="1" s="1"/>
  <c r="AE1940" i="1" s="1"/>
  <c r="AE1941" i="1" s="1"/>
  <c r="AE1942" i="1" s="1"/>
  <c r="AE1943" i="1" s="1"/>
  <c r="AE1944" i="1" s="1"/>
  <c r="AE1945" i="1" s="1"/>
  <c r="AE1946" i="1" s="1"/>
  <c r="AE1947" i="1" s="1"/>
  <c r="AE1948" i="1" s="1"/>
  <c r="AE1949" i="1" s="1"/>
  <c r="AE1950" i="1" s="1"/>
  <c r="AE1951" i="1" s="1"/>
  <c r="AE1952" i="1" s="1"/>
  <c r="AE1953" i="1" s="1"/>
  <c r="AE1895" i="1"/>
  <c r="AE1896" i="1" s="1"/>
  <c r="AE1897" i="1" s="1"/>
  <c r="AE1898" i="1" s="1"/>
  <c r="AE1899" i="1" s="1"/>
  <c r="AE1900" i="1" s="1"/>
  <c r="AE1901" i="1" s="1"/>
  <c r="AE1902" i="1" s="1"/>
  <c r="AE1903" i="1" s="1"/>
  <c r="AE1904" i="1" s="1"/>
  <c r="AE1905" i="1" s="1"/>
  <c r="AE1906" i="1" s="1"/>
  <c r="AE1907" i="1" s="1"/>
  <c r="AE1908" i="1" s="1"/>
  <c r="AE1909" i="1" s="1"/>
  <c r="AE1910" i="1" s="1"/>
  <c r="AE1911" i="1" s="1"/>
  <c r="AE1912" i="1" s="1"/>
  <c r="AE1913" i="1" s="1"/>
  <c r="AE1914" i="1" s="1"/>
  <c r="AE1915" i="1" s="1"/>
  <c r="AE1916" i="1" s="1"/>
  <c r="AE1917" i="1" s="1"/>
  <c r="AE1918" i="1" s="1"/>
  <c r="AE1919" i="1" s="1"/>
  <c r="AE1920" i="1" s="1"/>
  <c r="AE1921" i="1" s="1"/>
  <c r="AE1922" i="1" s="1"/>
  <c r="AE1923" i="1" s="1"/>
  <c r="AE1894" i="1"/>
  <c r="AE1866" i="1"/>
  <c r="AE1867" i="1" s="1"/>
  <c r="AE1868" i="1" s="1"/>
  <c r="AE1869" i="1" s="1"/>
  <c r="AE1870" i="1" s="1"/>
  <c r="AE1871" i="1" s="1"/>
  <c r="AE1872" i="1" s="1"/>
  <c r="AE1873" i="1" s="1"/>
  <c r="AE1874" i="1" s="1"/>
  <c r="AE1875" i="1" s="1"/>
  <c r="AE1876" i="1" s="1"/>
  <c r="AE1877" i="1" s="1"/>
  <c r="AE1878" i="1" s="1"/>
  <c r="AE1879" i="1" s="1"/>
  <c r="AE1880" i="1" s="1"/>
  <c r="AE1881" i="1" s="1"/>
  <c r="AE1882" i="1" s="1"/>
  <c r="AE1883" i="1" s="1"/>
  <c r="AE1884" i="1" s="1"/>
  <c r="AE1885" i="1" s="1"/>
  <c r="AE1886" i="1" s="1"/>
  <c r="AE1887" i="1" s="1"/>
  <c r="AE1888" i="1" s="1"/>
  <c r="AE1889" i="1" s="1"/>
  <c r="AE1890" i="1" s="1"/>
  <c r="AE1891" i="1" s="1"/>
  <c r="AE1892" i="1" s="1"/>
  <c r="AE1835" i="1"/>
  <c r="AE1836" i="1" s="1"/>
  <c r="AE1837" i="1" s="1"/>
  <c r="AE1838" i="1" s="1"/>
  <c r="AE1839" i="1" s="1"/>
  <c r="AE1840" i="1" s="1"/>
  <c r="AE1841" i="1" s="1"/>
  <c r="AE1842" i="1" s="1"/>
  <c r="AE1843" i="1" s="1"/>
  <c r="AE1844" i="1" s="1"/>
  <c r="AE1845" i="1" s="1"/>
  <c r="AE1846" i="1" s="1"/>
  <c r="AE1847" i="1" s="1"/>
  <c r="AE1848" i="1" s="1"/>
  <c r="AE1849" i="1" s="1"/>
  <c r="AE1850" i="1" s="1"/>
  <c r="AE1851" i="1" s="1"/>
  <c r="AE1852" i="1" s="1"/>
  <c r="AE1853" i="1" s="1"/>
  <c r="AE1854" i="1" s="1"/>
  <c r="AE1855" i="1" s="1"/>
  <c r="AE1856" i="1" s="1"/>
  <c r="AE1857" i="1" s="1"/>
  <c r="AE1858" i="1" s="1"/>
  <c r="AE1859" i="1" s="1"/>
  <c r="AE1860" i="1" s="1"/>
  <c r="AE1861" i="1" s="1"/>
  <c r="AE1862" i="1" s="1"/>
  <c r="AE1863" i="1" s="1"/>
  <c r="AE1864" i="1" s="1"/>
  <c r="AE1804" i="1"/>
  <c r="AE1805" i="1" s="1"/>
  <c r="AE1806" i="1" s="1"/>
  <c r="AE1807" i="1" s="1"/>
  <c r="AE1808" i="1" s="1"/>
  <c r="AE1809" i="1" s="1"/>
  <c r="AE1810" i="1" s="1"/>
  <c r="AE1811" i="1" s="1"/>
  <c r="AE1812" i="1" s="1"/>
  <c r="AE1813" i="1" s="1"/>
  <c r="AE1814" i="1" s="1"/>
  <c r="AE1815" i="1" s="1"/>
  <c r="AE1816" i="1" s="1"/>
  <c r="AE1817" i="1" s="1"/>
  <c r="AE1818" i="1" s="1"/>
  <c r="AE1819" i="1" s="1"/>
  <c r="AE1820" i="1" s="1"/>
  <c r="AE1821" i="1" s="1"/>
  <c r="AE1822" i="1" s="1"/>
  <c r="AE1823" i="1" s="1"/>
  <c r="AE1824" i="1" s="1"/>
  <c r="AE1825" i="1" s="1"/>
  <c r="AE1826" i="1" s="1"/>
  <c r="AE1827" i="1" s="1"/>
  <c r="AE1828" i="1" s="1"/>
  <c r="AE1829" i="1" s="1"/>
  <c r="AE1830" i="1" s="1"/>
  <c r="AE1831" i="1" s="1"/>
  <c r="AE1832" i="1" s="1"/>
  <c r="AE1833" i="1" s="1"/>
  <c r="AE1774" i="1"/>
  <c r="AE1775" i="1" s="1"/>
  <c r="AE1776" i="1" s="1"/>
  <c r="AE1777" i="1" s="1"/>
  <c r="AE1778" i="1" s="1"/>
  <c r="AE1779" i="1" s="1"/>
  <c r="AE1780" i="1" s="1"/>
  <c r="AE1781" i="1" s="1"/>
  <c r="AE1782" i="1" s="1"/>
  <c r="AE1783" i="1" s="1"/>
  <c r="AE1784" i="1" s="1"/>
  <c r="AE1785" i="1" s="1"/>
  <c r="AE1786" i="1" s="1"/>
  <c r="AE1787" i="1" s="1"/>
  <c r="AE1788" i="1" s="1"/>
  <c r="AE1789" i="1" s="1"/>
  <c r="AE1790" i="1" s="1"/>
  <c r="AE1791" i="1" s="1"/>
  <c r="AE1792" i="1" s="1"/>
  <c r="AE1793" i="1" s="1"/>
  <c r="AE1794" i="1" s="1"/>
  <c r="AE1795" i="1" s="1"/>
  <c r="AE1796" i="1" s="1"/>
  <c r="AE1797" i="1" s="1"/>
  <c r="AE1798" i="1" s="1"/>
  <c r="AE1799" i="1" s="1"/>
  <c r="AE1800" i="1" s="1"/>
  <c r="AE1801" i="1" s="1"/>
  <c r="AE1802" i="1" s="1"/>
  <c r="AE1743" i="1"/>
  <c r="AE1744" i="1" s="1"/>
  <c r="AE1745" i="1" s="1"/>
  <c r="AE1746" i="1" s="1"/>
  <c r="AE1747" i="1" s="1"/>
  <c r="AE1748" i="1" s="1"/>
  <c r="AE1749" i="1" s="1"/>
  <c r="AE1750" i="1" s="1"/>
  <c r="AE1751" i="1" s="1"/>
  <c r="AE1752" i="1" s="1"/>
  <c r="AE1753" i="1" s="1"/>
  <c r="AE1754" i="1" s="1"/>
  <c r="AE1755" i="1" s="1"/>
  <c r="AE1756" i="1" s="1"/>
  <c r="AE1757" i="1" s="1"/>
  <c r="AE1758" i="1" s="1"/>
  <c r="AE1759" i="1" s="1"/>
  <c r="AE1760" i="1" s="1"/>
  <c r="AE1761" i="1" s="1"/>
  <c r="AE1762" i="1" s="1"/>
  <c r="AE1763" i="1" s="1"/>
  <c r="AE1764" i="1" s="1"/>
  <c r="AE1765" i="1" s="1"/>
  <c r="AE1766" i="1" s="1"/>
  <c r="AE1767" i="1" s="1"/>
  <c r="AE1768" i="1" s="1"/>
  <c r="AE1769" i="1" s="1"/>
  <c r="AE1770" i="1" s="1"/>
  <c r="AE1771" i="1" s="1"/>
  <c r="AE1772" i="1" s="1"/>
  <c r="AE1713" i="1"/>
  <c r="AE1714" i="1" s="1"/>
  <c r="AE1715" i="1" s="1"/>
  <c r="AE1716" i="1" s="1"/>
  <c r="AE1717" i="1" s="1"/>
  <c r="AE1718" i="1" s="1"/>
  <c r="AE1719" i="1" s="1"/>
  <c r="AE1720" i="1" s="1"/>
  <c r="AE1721" i="1" s="1"/>
  <c r="AE1722" i="1" s="1"/>
  <c r="AE1723" i="1" s="1"/>
  <c r="AE1724" i="1" s="1"/>
  <c r="AE1725" i="1" s="1"/>
  <c r="AE1726" i="1" s="1"/>
  <c r="AE1727" i="1" s="1"/>
  <c r="AE1728" i="1" s="1"/>
  <c r="AE1729" i="1" s="1"/>
  <c r="AE1730" i="1" s="1"/>
  <c r="AE1731" i="1" s="1"/>
  <c r="AE1732" i="1" s="1"/>
  <c r="AE1733" i="1" s="1"/>
  <c r="AE1734" i="1" s="1"/>
  <c r="AE1735" i="1" s="1"/>
  <c r="AE1736" i="1" s="1"/>
  <c r="AE1737" i="1" s="1"/>
  <c r="AE1738" i="1" s="1"/>
  <c r="AE1739" i="1" s="1"/>
  <c r="AE1740" i="1" s="1"/>
  <c r="AE1741" i="1" s="1"/>
  <c r="AE1682" i="1"/>
  <c r="AE1683" i="1" s="1"/>
  <c r="AE1684" i="1" s="1"/>
  <c r="AE1685" i="1" s="1"/>
  <c r="AE1686" i="1" s="1"/>
  <c r="AE1687" i="1" s="1"/>
  <c r="AE1688" i="1" s="1"/>
  <c r="AE1689" i="1" s="1"/>
  <c r="AE1690" i="1" s="1"/>
  <c r="AE1691" i="1" s="1"/>
  <c r="AE1692" i="1" s="1"/>
  <c r="AE1693" i="1" s="1"/>
  <c r="AE1694" i="1" s="1"/>
  <c r="AE1695" i="1" s="1"/>
  <c r="AE1696" i="1" s="1"/>
  <c r="AE1697" i="1" s="1"/>
  <c r="AE1698" i="1" s="1"/>
  <c r="AE1699" i="1" s="1"/>
  <c r="AE1700" i="1" s="1"/>
  <c r="AE1701" i="1" s="1"/>
  <c r="AE1702" i="1" s="1"/>
  <c r="AE1703" i="1" s="1"/>
  <c r="AE1704" i="1" s="1"/>
  <c r="AE1705" i="1" s="1"/>
  <c r="AE1706" i="1" s="1"/>
  <c r="AE1707" i="1" s="1"/>
  <c r="AE1708" i="1" s="1"/>
  <c r="AE1709" i="1" s="1"/>
  <c r="AE1710" i="1" s="1"/>
  <c r="AE1711" i="1" s="1"/>
  <c r="AE1651" i="1"/>
  <c r="AE1652" i="1" s="1"/>
  <c r="AE1653" i="1" s="1"/>
  <c r="AE1654" i="1" s="1"/>
  <c r="AE1655" i="1" s="1"/>
  <c r="AE1656" i="1" s="1"/>
  <c r="AE1657" i="1" s="1"/>
  <c r="AE1658" i="1" s="1"/>
  <c r="AE1659" i="1" s="1"/>
  <c r="AE1660" i="1" s="1"/>
  <c r="AE1661" i="1" s="1"/>
  <c r="AE1662" i="1" s="1"/>
  <c r="AE1663" i="1" s="1"/>
  <c r="AE1664" i="1" s="1"/>
  <c r="AE1665" i="1" s="1"/>
  <c r="AE1666" i="1" s="1"/>
  <c r="AE1667" i="1" s="1"/>
  <c r="AE1668" i="1" s="1"/>
  <c r="AE1669" i="1" s="1"/>
  <c r="AE1670" i="1" s="1"/>
  <c r="AE1671" i="1" s="1"/>
  <c r="AE1672" i="1" s="1"/>
  <c r="AE1673" i="1" s="1"/>
  <c r="AE1674" i="1" s="1"/>
  <c r="AE1675" i="1" s="1"/>
  <c r="AE1676" i="1" s="1"/>
  <c r="AE1677" i="1" s="1"/>
  <c r="AE1678" i="1" s="1"/>
  <c r="AE1679" i="1" s="1"/>
  <c r="AE1680" i="1" s="1"/>
  <c r="AE1621" i="1"/>
  <c r="AE1622" i="1" s="1"/>
  <c r="AE1623" i="1" s="1"/>
  <c r="AE1624" i="1" s="1"/>
  <c r="AE1625" i="1" s="1"/>
  <c r="AE1626" i="1" s="1"/>
  <c r="AE1627" i="1" s="1"/>
  <c r="AE1628" i="1" s="1"/>
  <c r="AE1629" i="1" s="1"/>
  <c r="AE1630" i="1" s="1"/>
  <c r="AE1631" i="1" s="1"/>
  <c r="AE1632" i="1" s="1"/>
  <c r="AE1633" i="1" s="1"/>
  <c r="AE1634" i="1" s="1"/>
  <c r="AE1635" i="1" s="1"/>
  <c r="AE1636" i="1" s="1"/>
  <c r="AE1637" i="1" s="1"/>
  <c r="AE1638" i="1" s="1"/>
  <c r="AE1639" i="1" s="1"/>
  <c r="AE1640" i="1" s="1"/>
  <c r="AE1641" i="1" s="1"/>
  <c r="AE1642" i="1" s="1"/>
  <c r="AE1643" i="1" s="1"/>
  <c r="AE1644" i="1" s="1"/>
  <c r="AE1645" i="1" s="1"/>
  <c r="AE1646" i="1" s="1"/>
  <c r="AE1647" i="1" s="1"/>
  <c r="AE1648" i="1" s="1"/>
  <c r="AE1649" i="1" s="1"/>
  <c r="AE1590" i="1"/>
  <c r="AE1591" i="1" s="1"/>
  <c r="AE1592" i="1" s="1"/>
  <c r="AE1593" i="1" s="1"/>
  <c r="AE1594" i="1" s="1"/>
  <c r="AE1595" i="1" s="1"/>
  <c r="AE1596" i="1" s="1"/>
  <c r="AE1597" i="1" s="1"/>
  <c r="AE1598" i="1" s="1"/>
  <c r="AE1599" i="1" s="1"/>
  <c r="AE1600" i="1" s="1"/>
  <c r="AE1601" i="1" s="1"/>
  <c r="AE1602" i="1" s="1"/>
  <c r="AE1603" i="1" s="1"/>
  <c r="AE1604" i="1" s="1"/>
  <c r="AE1605" i="1" s="1"/>
  <c r="AE1606" i="1" s="1"/>
  <c r="AE1607" i="1" s="1"/>
  <c r="AE1608" i="1" s="1"/>
  <c r="AE1609" i="1" s="1"/>
  <c r="AE1610" i="1" s="1"/>
  <c r="AE1611" i="1" s="1"/>
  <c r="AE1612" i="1" s="1"/>
  <c r="AE1613" i="1" s="1"/>
  <c r="AE1614" i="1" s="1"/>
  <c r="AE1615" i="1" s="1"/>
  <c r="AE1616" i="1" s="1"/>
  <c r="AE1617" i="1" s="1"/>
  <c r="AE1618" i="1" s="1"/>
  <c r="AE1619" i="1" s="1"/>
  <c r="AE1560" i="1"/>
  <c r="AE1561" i="1" s="1"/>
  <c r="AE1562" i="1" s="1"/>
  <c r="AE1563" i="1" s="1"/>
  <c r="AE1564" i="1" s="1"/>
  <c r="AE1565" i="1" s="1"/>
  <c r="AE1566" i="1" s="1"/>
  <c r="AE1567" i="1" s="1"/>
  <c r="AE1568" i="1" s="1"/>
  <c r="AE1569" i="1" s="1"/>
  <c r="AE1570" i="1" s="1"/>
  <c r="AE1571" i="1" s="1"/>
  <c r="AE1572" i="1" s="1"/>
  <c r="AE1573" i="1" s="1"/>
  <c r="AE1574" i="1" s="1"/>
  <c r="AE1575" i="1" s="1"/>
  <c r="AE1576" i="1" s="1"/>
  <c r="AE1577" i="1" s="1"/>
  <c r="AE1578" i="1" s="1"/>
  <c r="AE1579" i="1" s="1"/>
  <c r="AE1580" i="1" s="1"/>
  <c r="AE1581" i="1" s="1"/>
  <c r="AE1582" i="1" s="1"/>
  <c r="AE1583" i="1" s="1"/>
  <c r="AE1584" i="1" s="1"/>
  <c r="AE1585" i="1" s="1"/>
  <c r="AE1586" i="1" s="1"/>
  <c r="AE1587" i="1" s="1"/>
  <c r="AE1588" i="1" s="1"/>
  <c r="AE1529" i="1"/>
  <c r="AE1530" i="1" s="1"/>
  <c r="AE1531" i="1" s="1"/>
  <c r="AE1532" i="1" s="1"/>
  <c r="AE1533" i="1" s="1"/>
  <c r="AE1534" i="1" s="1"/>
  <c r="AE1535" i="1" s="1"/>
  <c r="AE1536" i="1" s="1"/>
  <c r="AE1537" i="1" s="1"/>
  <c r="AE1538" i="1" s="1"/>
  <c r="AE1539" i="1" s="1"/>
  <c r="AE1540" i="1" s="1"/>
  <c r="AE1541" i="1" s="1"/>
  <c r="AE1542" i="1" s="1"/>
  <c r="AE1543" i="1" s="1"/>
  <c r="AE1544" i="1" s="1"/>
  <c r="AE1545" i="1" s="1"/>
  <c r="AE1546" i="1" s="1"/>
  <c r="AE1547" i="1" s="1"/>
  <c r="AE1548" i="1" s="1"/>
  <c r="AE1549" i="1" s="1"/>
  <c r="AE1550" i="1" s="1"/>
  <c r="AE1551" i="1" s="1"/>
  <c r="AE1552" i="1" s="1"/>
  <c r="AE1553" i="1" s="1"/>
  <c r="AE1554" i="1" s="1"/>
  <c r="AE1555" i="1" s="1"/>
  <c r="AE1556" i="1" s="1"/>
  <c r="AE1557" i="1" s="1"/>
  <c r="AE1558" i="1" s="1"/>
  <c r="AE1501" i="1"/>
  <c r="AE1502" i="1" s="1"/>
  <c r="AE1503" i="1" s="1"/>
  <c r="AE1504" i="1" s="1"/>
  <c r="AE1505" i="1" s="1"/>
  <c r="AE1506" i="1" s="1"/>
  <c r="AE1507" i="1" s="1"/>
  <c r="AE1508" i="1" s="1"/>
  <c r="AE1509" i="1" s="1"/>
  <c r="AE1510" i="1" s="1"/>
  <c r="AE1511" i="1" s="1"/>
  <c r="AE1512" i="1" s="1"/>
  <c r="AE1513" i="1" s="1"/>
  <c r="AE1514" i="1" s="1"/>
  <c r="AE1515" i="1" s="1"/>
  <c r="AE1516" i="1" s="1"/>
  <c r="AE1517" i="1" s="1"/>
  <c r="AE1518" i="1" s="1"/>
  <c r="AE1519" i="1" s="1"/>
  <c r="AE1520" i="1" s="1"/>
  <c r="AE1521" i="1" s="1"/>
  <c r="AE1522" i="1" s="1"/>
  <c r="AE1523" i="1" s="1"/>
  <c r="AE1524" i="1" s="1"/>
  <c r="AE1525" i="1" s="1"/>
  <c r="AE1526" i="1" s="1"/>
  <c r="AE1527" i="1" s="1"/>
  <c r="AE1470" i="1"/>
  <c r="AE1471" i="1" s="1"/>
  <c r="AE1472" i="1" s="1"/>
  <c r="AE1473" i="1" s="1"/>
  <c r="AE1474" i="1" s="1"/>
  <c r="AE1475" i="1" s="1"/>
  <c r="AE1476" i="1" s="1"/>
  <c r="AE1477" i="1" s="1"/>
  <c r="AE1478" i="1" s="1"/>
  <c r="AE1479" i="1" s="1"/>
  <c r="AE1480" i="1" s="1"/>
  <c r="AE1481" i="1" s="1"/>
  <c r="AE1482" i="1" s="1"/>
  <c r="AE1483" i="1" s="1"/>
  <c r="AE1484" i="1" s="1"/>
  <c r="AE1485" i="1" s="1"/>
  <c r="AE1486" i="1" s="1"/>
  <c r="AE1487" i="1" s="1"/>
  <c r="AE1488" i="1" s="1"/>
  <c r="AE1489" i="1" s="1"/>
  <c r="AE1490" i="1" s="1"/>
  <c r="AE1491" i="1" s="1"/>
  <c r="AE1492" i="1" s="1"/>
  <c r="AE1493" i="1" s="1"/>
  <c r="AE1494" i="1" s="1"/>
  <c r="AE1495" i="1" s="1"/>
  <c r="AE1496" i="1" s="1"/>
  <c r="AE1497" i="1" s="1"/>
  <c r="AE1498" i="1" s="1"/>
  <c r="AE1499" i="1" s="1"/>
  <c r="AE1439" i="1"/>
  <c r="AE1440" i="1" s="1"/>
  <c r="AE1441" i="1" s="1"/>
  <c r="AE1442" i="1" s="1"/>
  <c r="AE1443" i="1" s="1"/>
  <c r="AE1444" i="1" s="1"/>
  <c r="AE1445" i="1" s="1"/>
  <c r="AE1446" i="1" s="1"/>
  <c r="AE1447" i="1" s="1"/>
  <c r="AE1448" i="1" s="1"/>
  <c r="AE1449" i="1" s="1"/>
  <c r="AE1450" i="1" s="1"/>
  <c r="AE1451" i="1" s="1"/>
  <c r="AE1452" i="1" s="1"/>
  <c r="AE1453" i="1" s="1"/>
  <c r="AE1454" i="1" s="1"/>
  <c r="AE1455" i="1" s="1"/>
  <c r="AE1456" i="1" s="1"/>
  <c r="AE1457" i="1" s="1"/>
  <c r="AE1458" i="1" s="1"/>
  <c r="AE1459" i="1" s="1"/>
  <c r="AE1460" i="1" s="1"/>
  <c r="AE1461" i="1" s="1"/>
  <c r="AE1462" i="1" s="1"/>
  <c r="AE1463" i="1" s="1"/>
  <c r="AE1464" i="1" s="1"/>
  <c r="AE1465" i="1" s="1"/>
  <c r="AE1466" i="1" s="1"/>
  <c r="AE1467" i="1" s="1"/>
  <c r="AE1468" i="1" s="1"/>
  <c r="AE1409" i="1"/>
  <c r="AE1410" i="1" s="1"/>
  <c r="AE1411" i="1" s="1"/>
  <c r="AE1412" i="1" s="1"/>
  <c r="AE1413" i="1" s="1"/>
  <c r="AE1414" i="1" s="1"/>
  <c r="AE1415" i="1" s="1"/>
  <c r="AE1416" i="1" s="1"/>
  <c r="AE1417" i="1" s="1"/>
  <c r="AE1418" i="1" s="1"/>
  <c r="AE1419" i="1" s="1"/>
  <c r="AE1420" i="1" s="1"/>
  <c r="AE1421" i="1" s="1"/>
  <c r="AE1422" i="1" s="1"/>
  <c r="AE1423" i="1" s="1"/>
  <c r="AE1424" i="1" s="1"/>
  <c r="AE1425" i="1" s="1"/>
  <c r="AE1426" i="1" s="1"/>
  <c r="AE1427" i="1" s="1"/>
  <c r="AE1428" i="1" s="1"/>
  <c r="AE1429" i="1" s="1"/>
  <c r="AE1430" i="1" s="1"/>
  <c r="AE1431" i="1" s="1"/>
  <c r="AE1432" i="1" s="1"/>
  <c r="AE1433" i="1" s="1"/>
  <c r="AE1434" i="1" s="1"/>
  <c r="AE1435" i="1" s="1"/>
  <c r="AE1436" i="1" s="1"/>
  <c r="AE1437" i="1" s="1"/>
  <c r="AE1378" i="1"/>
  <c r="AE1379" i="1" s="1"/>
  <c r="AE1380" i="1" s="1"/>
  <c r="AE1381" i="1" s="1"/>
  <c r="AE1382" i="1" s="1"/>
  <c r="AE1383" i="1" s="1"/>
  <c r="AE1384" i="1" s="1"/>
  <c r="AE1385" i="1" s="1"/>
  <c r="AE1386" i="1" s="1"/>
  <c r="AE1387" i="1" s="1"/>
  <c r="AE1388" i="1" s="1"/>
  <c r="AE1389" i="1" s="1"/>
  <c r="AE1390" i="1" s="1"/>
  <c r="AE1391" i="1" s="1"/>
  <c r="AE1392" i="1" s="1"/>
  <c r="AE1393" i="1" s="1"/>
  <c r="AE1394" i="1" s="1"/>
  <c r="AE1395" i="1" s="1"/>
  <c r="AE1396" i="1" s="1"/>
  <c r="AE1397" i="1" s="1"/>
  <c r="AE1398" i="1" s="1"/>
  <c r="AE1399" i="1" s="1"/>
  <c r="AE1400" i="1" s="1"/>
  <c r="AE1401" i="1" s="1"/>
  <c r="AE1402" i="1" s="1"/>
  <c r="AE1403" i="1" s="1"/>
  <c r="AE1404" i="1" s="1"/>
  <c r="AE1405" i="1" s="1"/>
  <c r="AE1406" i="1" s="1"/>
  <c r="AE1407" i="1" s="1"/>
  <c r="AE1348" i="1"/>
  <c r="AE1349" i="1" s="1"/>
  <c r="AE1350" i="1" s="1"/>
  <c r="AE1351" i="1" s="1"/>
  <c r="AE1352" i="1" s="1"/>
  <c r="AE1353" i="1" s="1"/>
  <c r="AE1354" i="1" s="1"/>
  <c r="AE1355" i="1" s="1"/>
  <c r="AE1356" i="1" s="1"/>
  <c r="AE1357" i="1" s="1"/>
  <c r="AE1358" i="1" s="1"/>
  <c r="AE1359" i="1" s="1"/>
  <c r="AE1360" i="1" s="1"/>
  <c r="AE1361" i="1" s="1"/>
  <c r="AE1362" i="1" s="1"/>
  <c r="AE1363" i="1" s="1"/>
  <c r="AE1364" i="1" s="1"/>
  <c r="AE1365" i="1" s="1"/>
  <c r="AE1366" i="1" s="1"/>
  <c r="AE1367" i="1" s="1"/>
  <c r="AE1368" i="1" s="1"/>
  <c r="AE1369" i="1" s="1"/>
  <c r="AE1370" i="1" s="1"/>
  <c r="AE1371" i="1" s="1"/>
  <c r="AE1372" i="1" s="1"/>
  <c r="AE1373" i="1" s="1"/>
  <c r="AE1374" i="1" s="1"/>
  <c r="AE1375" i="1" s="1"/>
  <c r="AE1376" i="1" s="1"/>
  <c r="AE1317" i="1"/>
  <c r="AE1318" i="1" s="1"/>
  <c r="AE1319" i="1" s="1"/>
  <c r="AE1320" i="1" s="1"/>
  <c r="AE1321" i="1" s="1"/>
  <c r="AE1322" i="1" s="1"/>
  <c r="AE1323" i="1" s="1"/>
  <c r="AE1324" i="1" s="1"/>
  <c r="AE1325" i="1" s="1"/>
  <c r="AE1326" i="1" s="1"/>
  <c r="AE1327" i="1" s="1"/>
  <c r="AE1328" i="1" s="1"/>
  <c r="AE1329" i="1" s="1"/>
  <c r="AE1330" i="1" s="1"/>
  <c r="AE1331" i="1" s="1"/>
  <c r="AE1332" i="1" s="1"/>
  <c r="AE1333" i="1" s="1"/>
  <c r="AE1334" i="1" s="1"/>
  <c r="AE1335" i="1" s="1"/>
  <c r="AE1336" i="1" s="1"/>
  <c r="AE1337" i="1" s="1"/>
  <c r="AE1338" i="1" s="1"/>
  <c r="AE1339" i="1" s="1"/>
  <c r="AE1340" i="1" s="1"/>
  <c r="AE1341" i="1" s="1"/>
  <c r="AE1342" i="1" s="1"/>
  <c r="AE1343" i="1" s="1"/>
  <c r="AE1344" i="1" s="1"/>
  <c r="AE1345" i="1" s="1"/>
  <c r="AE1346" i="1" s="1"/>
  <c r="AE1286" i="1"/>
  <c r="AE1287" i="1" s="1"/>
  <c r="AE1288" i="1" s="1"/>
  <c r="AE1289" i="1" s="1"/>
  <c r="AE1290" i="1" s="1"/>
  <c r="AE1291" i="1" s="1"/>
  <c r="AE1292" i="1" s="1"/>
  <c r="AE1293" i="1" s="1"/>
  <c r="AE1294" i="1" s="1"/>
  <c r="AE1295" i="1" s="1"/>
  <c r="AE1296" i="1" s="1"/>
  <c r="AE1297" i="1" s="1"/>
  <c r="AE1298" i="1" s="1"/>
  <c r="AE1299" i="1" s="1"/>
  <c r="AE1300" i="1" s="1"/>
  <c r="AE1301" i="1" s="1"/>
  <c r="AE1302" i="1" s="1"/>
  <c r="AE1303" i="1" s="1"/>
  <c r="AE1304" i="1" s="1"/>
  <c r="AE1305" i="1" s="1"/>
  <c r="AE1306" i="1" s="1"/>
  <c r="AE1307" i="1" s="1"/>
  <c r="AE1308" i="1" s="1"/>
  <c r="AE1309" i="1" s="1"/>
  <c r="AE1310" i="1" s="1"/>
  <c r="AE1311" i="1" s="1"/>
  <c r="AE1312" i="1" s="1"/>
  <c r="AE1313" i="1" s="1"/>
  <c r="AE1314" i="1" s="1"/>
  <c r="AE1315" i="1" s="1"/>
  <c r="AE1256" i="1"/>
  <c r="AE1257" i="1" s="1"/>
  <c r="AE1258" i="1" s="1"/>
  <c r="AE1259" i="1" s="1"/>
  <c r="AE1260" i="1" s="1"/>
  <c r="AE1261" i="1" s="1"/>
  <c r="AE1262" i="1" s="1"/>
  <c r="AE1263" i="1" s="1"/>
  <c r="AE1264" i="1" s="1"/>
  <c r="AE1265" i="1" s="1"/>
  <c r="AE1266" i="1" s="1"/>
  <c r="AE1267" i="1" s="1"/>
  <c r="AE1268" i="1" s="1"/>
  <c r="AE1269" i="1" s="1"/>
  <c r="AE1270" i="1" s="1"/>
  <c r="AE1271" i="1" s="1"/>
  <c r="AE1272" i="1" s="1"/>
  <c r="AE1273" i="1" s="1"/>
  <c r="AE1274" i="1" s="1"/>
  <c r="AE1275" i="1" s="1"/>
  <c r="AE1276" i="1" s="1"/>
  <c r="AE1277" i="1" s="1"/>
  <c r="AE1278" i="1" s="1"/>
  <c r="AE1279" i="1" s="1"/>
  <c r="AE1280" i="1" s="1"/>
  <c r="AE1281" i="1" s="1"/>
  <c r="AE1282" i="1" s="1"/>
  <c r="AE1283" i="1" s="1"/>
  <c r="AE1284" i="1" s="1"/>
  <c r="AE1225" i="1"/>
  <c r="AE1226" i="1" s="1"/>
  <c r="AE1227" i="1" s="1"/>
  <c r="AE1228" i="1" s="1"/>
  <c r="AE1229" i="1" s="1"/>
  <c r="AE1230" i="1" s="1"/>
  <c r="AE1231" i="1" s="1"/>
  <c r="AE1232" i="1" s="1"/>
  <c r="AE1233" i="1" s="1"/>
  <c r="AE1234" i="1" s="1"/>
  <c r="AE1235" i="1" s="1"/>
  <c r="AE1236" i="1" s="1"/>
  <c r="AE1237" i="1" s="1"/>
  <c r="AE1238" i="1" s="1"/>
  <c r="AE1239" i="1" s="1"/>
  <c r="AE1240" i="1" s="1"/>
  <c r="AE1241" i="1" s="1"/>
  <c r="AE1242" i="1" s="1"/>
  <c r="AE1243" i="1" s="1"/>
  <c r="AE1244" i="1" s="1"/>
  <c r="AE1245" i="1" s="1"/>
  <c r="AE1246" i="1" s="1"/>
  <c r="AE1247" i="1" s="1"/>
  <c r="AE1248" i="1" s="1"/>
  <c r="AE1249" i="1" s="1"/>
  <c r="AE1250" i="1" s="1"/>
  <c r="AE1251" i="1" s="1"/>
  <c r="AE1252" i="1" s="1"/>
  <c r="AE1253" i="1" s="1"/>
  <c r="AE1254" i="1" s="1"/>
  <c r="AE1195" i="1"/>
  <c r="AE1196" i="1" s="1"/>
  <c r="AE1197" i="1" s="1"/>
  <c r="AE1198" i="1" s="1"/>
  <c r="AE1199" i="1" s="1"/>
  <c r="AE1200" i="1" s="1"/>
  <c r="AE1201" i="1" s="1"/>
  <c r="AE1202" i="1" s="1"/>
  <c r="AE1203" i="1" s="1"/>
  <c r="AE1204" i="1" s="1"/>
  <c r="AE1205" i="1" s="1"/>
  <c r="AE1206" i="1" s="1"/>
  <c r="AE1207" i="1" s="1"/>
  <c r="AE1208" i="1" s="1"/>
  <c r="AE1209" i="1" s="1"/>
  <c r="AE1210" i="1" s="1"/>
  <c r="AE1211" i="1" s="1"/>
  <c r="AE1212" i="1" s="1"/>
  <c r="AE1213" i="1" s="1"/>
  <c r="AE1214" i="1" s="1"/>
  <c r="AE1215" i="1" s="1"/>
  <c r="AE1216" i="1" s="1"/>
  <c r="AE1217" i="1" s="1"/>
  <c r="AE1218" i="1" s="1"/>
  <c r="AE1219" i="1" s="1"/>
  <c r="AE1220" i="1" s="1"/>
  <c r="AE1221" i="1" s="1"/>
  <c r="AE1222" i="1" s="1"/>
  <c r="AE1223" i="1" s="1"/>
  <c r="AE1164" i="1"/>
  <c r="AE1165" i="1" s="1"/>
  <c r="AE1166" i="1" s="1"/>
  <c r="AE1167" i="1" s="1"/>
  <c r="AE1168" i="1" s="1"/>
  <c r="AE1169" i="1" s="1"/>
  <c r="AE1170" i="1" s="1"/>
  <c r="AE1171" i="1" s="1"/>
  <c r="AE1172" i="1" s="1"/>
  <c r="AE1173" i="1" s="1"/>
  <c r="AE1174" i="1" s="1"/>
  <c r="AE1175" i="1" s="1"/>
  <c r="AE1176" i="1" s="1"/>
  <c r="AE1177" i="1" s="1"/>
  <c r="AE1178" i="1" s="1"/>
  <c r="AE1179" i="1" s="1"/>
  <c r="AE1180" i="1" s="1"/>
  <c r="AE1181" i="1" s="1"/>
  <c r="AE1182" i="1" s="1"/>
  <c r="AE1183" i="1" s="1"/>
  <c r="AE1184" i="1" s="1"/>
  <c r="AE1185" i="1" s="1"/>
  <c r="AE1186" i="1" s="1"/>
  <c r="AE1187" i="1" s="1"/>
  <c r="AE1188" i="1" s="1"/>
  <c r="AE1189" i="1" s="1"/>
  <c r="AE1190" i="1" s="1"/>
  <c r="AE1191" i="1" s="1"/>
  <c r="AE1192" i="1" s="1"/>
  <c r="AE1193" i="1" s="1"/>
  <c r="AE1135" i="1"/>
  <c r="AE1136" i="1" s="1"/>
  <c r="AE1137" i="1" s="1"/>
  <c r="AE1138" i="1" s="1"/>
  <c r="AE1139" i="1" s="1"/>
  <c r="AE1140" i="1" s="1"/>
  <c r="AE1141" i="1" s="1"/>
  <c r="AE1142" i="1" s="1"/>
  <c r="AE1143" i="1" s="1"/>
  <c r="AE1144" i="1" s="1"/>
  <c r="AE1145" i="1" s="1"/>
  <c r="AE1146" i="1" s="1"/>
  <c r="AE1147" i="1" s="1"/>
  <c r="AE1148" i="1" s="1"/>
  <c r="AE1149" i="1" s="1"/>
  <c r="AE1150" i="1" s="1"/>
  <c r="AE1151" i="1" s="1"/>
  <c r="AE1152" i="1" s="1"/>
  <c r="AE1153" i="1" s="1"/>
  <c r="AE1154" i="1" s="1"/>
  <c r="AE1155" i="1" s="1"/>
  <c r="AE1156" i="1" s="1"/>
  <c r="AE1157" i="1" s="1"/>
  <c r="AE1158" i="1" s="1"/>
  <c r="AE1159" i="1" s="1"/>
  <c r="AE1160" i="1" s="1"/>
  <c r="AE1104" i="1"/>
  <c r="AE1105" i="1" s="1"/>
  <c r="AE1106" i="1" s="1"/>
  <c r="AE1107" i="1" s="1"/>
  <c r="AE1108" i="1" s="1"/>
  <c r="AE1109" i="1" s="1"/>
  <c r="AE1110" i="1" s="1"/>
  <c r="AE1111" i="1" s="1"/>
  <c r="AE1112" i="1" s="1"/>
  <c r="AE1113" i="1" s="1"/>
  <c r="AE1114" i="1" s="1"/>
  <c r="AE1115" i="1" s="1"/>
  <c r="AE1116" i="1" s="1"/>
  <c r="AE1117" i="1" s="1"/>
  <c r="AE1118" i="1" s="1"/>
  <c r="AE1119" i="1" s="1"/>
  <c r="AE1120" i="1" s="1"/>
  <c r="AE1121" i="1" s="1"/>
  <c r="AE1122" i="1" s="1"/>
  <c r="AE1123" i="1" s="1"/>
  <c r="AE1124" i="1" s="1"/>
  <c r="AE1125" i="1" s="1"/>
  <c r="AE1126" i="1" s="1"/>
  <c r="AE1127" i="1" s="1"/>
  <c r="AE1128" i="1" s="1"/>
  <c r="AE1129" i="1" s="1"/>
  <c r="AE1130" i="1" s="1"/>
  <c r="AE1131" i="1" s="1"/>
  <c r="AE1132" i="1" s="1"/>
  <c r="AE1133" i="1" s="1"/>
  <c r="AE1073" i="1"/>
  <c r="AE1074" i="1" s="1"/>
  <c r="AE1075" i="1" s="1"/>
  <c r="AE1076" i="1" s="1"/>
  <c r="AE1077" i="1" s="1"/>
  <c r="AE1078" i="1" s="1"/>
  <c r="AE1079" i="1" s="1"/>
  <c r="AE1080" i="1" s="1"/>
  <c r="AE1081" i="1" s="1"/>
  <c r="AE1082" i="1" s="1"/>
  <c r="AE1083" i="1" s="1"/>
  <c r="AE1084" i="1" s="1"/>
  <c r="AE1085" i="1" s="1"/>
  <c r="AE1086" i="1" s="1"/>
  <c r="AE1087" i="1" s="1"/>
  <c r="AE1088" i="1" s="1"/>
  <c r="AE1089" i="1" s="1"/>
  <c r="AE1090" i="1" s="1"/>
  <c r="AE1091" i="1" s="1"/>
  <c r="AE1092" i="1" s="1"/>
  <c r="AE1093" i="1" s="1"/>
  <c r="AE1094" i="1" s="1"/>
  <c r="AE1095" i="1" s="1"/>
  <c r="AE1096" i="1" s="1"/>
  <c r="AE1097" i="1" s="1"/>
  <c r="AE1098" i="1" s="1"/>
  <c r="AE1099" i="1" s="1"/>
  <c r="AE1100" i="1" s="1"/>
  <c r="AE1101" i="1" s="1"/>
  <c r="AE1102" i="1" s="1"/>
  <c r="AE1043" i="1"/>
  <c r="AE1044" i="1" s="1"/>
  <c r="AE1045" i="1" s="1"/>
  <c r="AE1046" i="1" s="1"/>
  <c r="AE1047" i="1" s="1"/>
  <c r="AE1048" i="1" s="1"/>
  <c r="AE1049" i="1" s="1"/>
  <c r="AE1050" i="1" s="1"/>
  <c r="AE1051" i="1" s="1"/>
  <c r="AE1052" i="1" s="1"/>
  <c r="AE1053" i="1" s="1"/>
  <c r="AE1054" i="1" s="1"/>
  <c r="AE1055" i="1" s="1"/>
  <c r="AE1056" i="1" s="1"/>
  <c r="AE1057" i="1" s="1"/>
  <c r="AE1058" i="1" s="1"/>
  <c r="AE1059" i="1" s="1"/>
  <c r="AE1060" i="1" s="1"/>
  <c r="AE1061" i="1" s="1"/>
  <c r="AE1062" i="1" s="1"/>
  <c r="AE1063" i="1" s="1"/>
  <c r="AE1064" i="1" s="1"/>
  <c r="AE1065" i="1" s="1"/>
  <c r="AE1066" i="1" s="1"/>
  <c r="AE1067" i="1" s="1"/>
  <c r="AE1068" i="1" s="1"/>
  <c r="AE1069" i="1" s="1"/>
  <c r="AE1070" i="1" s="1"/>
  <c r="AE1071" i="1" s="1"/>
  <c r="AE1012" i="1"/>
  <c r="AE1013" i="1" s="1"/>
  <c r="AE1014" i="1" s="1"/>
  <c r="AE1015" i="1" s="1"/>
  <c r="AE1016" i="1" s="1"/>
  <c r="AE1017" i="1" s="1"/>
  <c r="AE1018" i="1" s="1"/>
  <c r="AE1019" i="1" s="1"/>
  <c r="AE1020" i="1" s="1"/>
  <c r="AE1021" i="1" s="1"/>
  <c r="AE1022" i="1" s="1"/>
  <c r="AE1023" i="1" s="1"/>
  <c r="AE1024" i="1" s="1"/>
  <c r="AE1025" i="1" s="1"/>
  <c r="AE1026" i="1" s="1"/>
  <c r="AE1027" i="1" s="1"/>
  <c r="AE1028" i="1" s="1"/>
  <c r="AE1029" i="1" s="1"/>
  <c r="AE1030" i="1" s="1"/>
  <c r="AE1031" i="1" s="1"/>
  <c r="AE1032" i="1" s="1"/>
  <c r="AE1033" i="1" s="1"/>
  <c r="AE1034" i="1" s="1"/>
  <c r="AE1035" i="1" s="1"/>
  <c r="AE1036" i="1" s="1"/>
  <c r="AE1037" i="1" s="1"/>
  <c r="AE1038" i="1" s="1"/>
  <c r="AE1039" i="1" s="1"/>
  <c r="AE1040" i="1" s="1"/>
  <c r="AE1041" i="1" s="1"/>
  <c r="AE982" i="1"/>
  <c r="AE983" i="1" s="1"/>
  <c r="AE984" i="1" s="1"/>
  <c r="AE985" i="1" s="1"/>
  <c r="AE986" i="1" s="1"/>
  <c r="AE987" i="1" s="1"/>
  <c r="AE988" i="1" s="1"/>
  <c r="AE989" i="1" s="1"/>
  <c r="AE990" i="1" s="1"/>
  <c r="AE991" i="1" s="1"/>
  <c r="AE992" i="1" s="1"/>
  <c r="AE993" i="1" s="1"/>
  <c r="AE994" i="1" s="1"/>
  <c r="AE995" i="1" s="1"/>
  <c r="AE996" i="1" s="1"/>
  <c r="AE997" i="1" s="1"/>
  <c r="AE998" i="1" s="1"/>
  <c r="AE999" i="1" s="1"/>
  <c r="AE1000" i="1" s="1"/>
  <c r="AE1001" i="1" s="1"/>
  <c r="AE1002" i="1" s="1"/>
  <c r="AE1003" i="1" s="1"/>
  <c r="AE1004" i="1" s="1"/>
  <c r="AE1005" i="1" s="1"/>
  <c r="AE1006" i="1" s="1"/>
  <c r="AE1007" i="1" s="1"/>
  <c r="AE1008" i="1" s="1"/>
  <c r="AE1009" i="1" s="1"/>
  <c r="AE1010" i="1" s="1"/>
  <c r="AE951" i="1"/>
  <c r="AE952" i="1" s="1"/>
  <c r="AE953" i="1" s="1"/>
  <c r="AE954" i="1" s="1"/>
  <c r="AE955" i="1" s="1"/>
  <c r="AE956" i="1" s="1"/>
  <c r="AE957" i="1" s="1"/>
  <c r="AE958" i="1" s="1"/>
  <c r="AE959" i="1" s="1"/>
  <c r="AE960" i="1" s="1"/>
  <c r="AE961" i="1" s="1"/>
  <c r="AE962" i="1" s="1"/>
  <c r="AE963" i="1" s="1"/>
  <c r="AE964" i="1" s="1"/>
  <c r="AE965" i="1" s="1"/>
  <c r="AE966" i="1" s="1"/>
  <c r="AE967" i="1" s="1"/>
  <c r="AE968" i="1" s="1"/>
  <c r="AE969" i="1" s="1"/>
  <c r="AE970" i="1" s="1"/>
  <c r="AE971" i="1" s="1"/>
  <c r="AE972" i="1" s="1"/>
  <c r="AE973" i="1" s="1"/>
  <c r="AE974" i="1" s="1"/>
  <c r="AE975" i="1" s="1"/>
  <c r="AE976" i="1" s="1"/>
  <c r="AE977" i="1" s="1"/>
  <c r="AE978" i="1" s="1"/>
  <c r="AE979" i="1" s="1"/>
  <c r="AE980" i="1" s="1"/>
  <c r="AE920" i="1"/>
  <c r="AE921" i="1" s="1"/>
  <c r="AE922" i="1" s="1"/>
  <c r="AE923" i="1" s="1"/>
  <c r="AE924" i="1" s="1"/>
  <c r="AE925" i="1" s="1"/>
  <c r="AE926" i="1" s="1"/>
  <c r="AE927" i="1" s="1"/>
  <c r="AE928" i="1" s="1"/>
  <c r="AE929" i="1" s="1"/>
  <c r="AE930" i="1" s="1"/>
  <c r="AE931" i="1" s="1"/>
  <c r="AE932" i="1" s="1"/>
  <c r="AE933" i="1" s="1"/>
  <c r="AE934" i="1" s="1"/>
  <c r="AE935" i="1" s="1"/>
  <c r="AE936" i="1" s="1"/>
  <c r="AE937" i="1" s="1"/>
  <c r="AE938" i="1" s="1"/>
  <c r="AE939" i="1" s="1"/>
  <c r="AE940" i="1" s="1"/>
  <c r="AE941" i="1" s="1"/>
  <c r="AE942" i="1" s="1"/>
  <c r="AE943" i="1" s="1"/>
  <c r="AE944" i="1" s="1"/>
  <c r="AE945" i="1" s="1"/>
  <c r="AE946" i="1" s="1"/>
  <c r="AE947" i="1" s="1"/>
  <c r="AE948" i="1" s="1"/>
  <c r="AE949" i="1" s="1"/>
  <c r="AE890" i="1"/>
  <c r="AE891" i="1" s="1"/>
  <c r="AE892" i="1" s="1"/>
  <c r="AE893" i="1" s="1"/>
  <c r="AE894" i="1" s="1"/>
  <c r="AE895" i="1" s="1"/>
  <c r="AE896" i="1" s="1"/>
  <c r="AE897" i="1" s="1"/>
  <c r="AE898" i="1" s="1"/>
  <c r="AE899" i="1" s="1"/>
  <c r="AE900" i="1" s="1"/>
  <c r="AE901" i="1" s="1"/>
  <c r="AE902" i="1" s="1"/>
  <c r="AE903" i="1" s="1"/>
  <c r="AE904" i="1" s="1"/>
  <c r="AE905" i="1" s="1"/>
  <c r="AE906" i="1" s="1"/>
  <c r="AE907" i="1" s="1"/>
  <c r="AE908" i="1" s="1"/>
  <c r="AE909" i="1" s="1"/>
  <c r="AE910" i="1" s="1"/>
  <c r="AE911" i="1" s="1"/>
  <c r="AE912" i="1" s="1"/>
  <c r="AE913" i="1" s="1"/>
  <c r="AE914" i="1" s="1"/>
  <c r="AE915" i="1" s="1"/>
  <c r="AE916" i="1" s="1"/>
  <c r="AE917" i="1" s="1"/>
  <c r="AE918" i="1" s="1"/>
  <c r="AE859" i="1"/>
  <c r="AE860" i="1" s="1"/>
  <c r="AE861" i="1" s="1"/>
  <c r="AE862" i="1" s="1"/>
  <c r="AE863" i="1" s="1"/>
  <c r="AE864" i="1" s="1"/>
  <c r="AE865" i="1" s="1"/>
  <c r="AE866" i="1" s="1"/>
  <c r="AE867" i="1" s="1"/>
  <c r="AE868" i="1" s="1"/>
  <c r="AE869" i="1" s="1"/>
  <c r="AE870" i="1" s="1"/>
  <c r="AE871" i="1" s="1"/>
  <c r="AE872" i="1" s="1"/>
  <c r="AE873" i="1" s="1"/>
  <c r="AE874" i="1" s="1"/>
  <c r="AE875" i="1" s="1"/>
  <c r="AE876" i="1" s="1"/>
  <c r="AE877" i="1" s="1"/>
  <c r="AE878" i="1" s="1"/>
  <c r="AE879" i="1" s="1"/>
  <c r="AE880" i="1" s="1"/>
  <c r="AE881" i="1" s="1"/>
  <c r="AE882" i="1" s="1"/>
  <c r="AE883" i="1" s="1"/>
  <c r="AE884" i="1" s="1"/>
  <c r="AE885" i="1" s="1"/>
  <c r="AE886" i="1" s="1"/>
  <c r="AE887" i="1" s="1"/>
  <c r="AE888" i="1" s="1"/>
  <c r="AE829" i="1"/>
  <c r="AE830" i="1" s="1"/>
  <c r="AE831" i="1" s="1"/>
  <c r="AE832" i="1" s="1"/>
  <c r="AE833" i="1" s="1"/>
  <c r="AE834" i="1" s="1"/>
  <c r="AE835" i="1" s="1"/>
  <c r="AE836" i="1" s="1"/>
  <c r="AE837" i="1" s="1"/>
  <c r="AE838" i="1" s="1"/>
  <c r="AE839" i="1" s="1"/>
  <c r="AE840" i="1" s="1"/>
  <c r="AE841" i="1" s="1"/>
  <c r="AE842" i="1" s="1"/>
  <c r="AE843" i="1" s="1"/>
  <c r="AE844" i="1" s="1"/>
  <c r="AE845" i="1" s="1"/>
  <c r="AE846" i="1" s="1"/>
  <c r="AE847" i="1" s="1"/>
  <c r="AE848" i="1" s="1"/>
  <c r="AE849" i="1" s="1"/>
  <c r="AE850" i="1" s="1"/>
  <c r="AE851" i="1" s="1"/>
  <c r="AE852" i="1" s="1"/>
  <c r="AE853" i="1" s="1"/>
  <c r="AE854" i="1" s="1"/>
  <c r="AE855" i="1" s="1"/>
  <c r="AE856" i="1" s="1"/>
  <c r="AE857" i="1" s="1"/>
  <c r="AE798" i="1"/>
  <c r="AE799" i="1" s="1"/>
  <c r="AE800" i="1" s="1"/>
  <c r="AE801" i="1" s="1"/>
  <c r="AE802" i="1" s="1"/>
  <c r="AE803" i="1" s="1"/>
  <c r="AE804" i="1" s="1"/>
  <c r="AE805" i="1" s="1"/>
  <c r="AE806" i="1" s="1"/>
  <c r="AE807" i="1" s="1"/>
  <c r="AE808" i="1" s="1"/>
  <c r="AE809" i="1" s="1"/>
  <c r="AE810" i="1" s="1"/>
  <c r="AE811" i="1" s="1"/>
  <c r="AE812" i="1" s="1"/>
  <c r="AE813" i="1" s="1"/>
  <c r="AE814" i="1" s="1"/>
  <c r="AE815" i="1" s="1"/>
  <c r="AE816" i="1" s="1"/>
  <c r="AE817" i="1" s="1"/>
  <c r="AE818" i="1" s="1"/>
  <c r="AE819" i="1" s="1"/>
  <c r="AE820" i="1" s="1"/>
  <c r="AE821" i="1" s="1"/>
  <c r="AE822" i="1" s="1"/>
  <c r="AE823" i="1" s="1"/>
  <c r="AE824" i="1" s="1"/>
  <c r="AE825" i="1" s="1"/>
  <c r="AE826" i="1" s="1"/>
  <c r="AE827" i="1" s="1"/>
  <c r="AE770" i="1"/>
  <c r="AE771" i="1" s="1"/>
  <c r="AE772" i="1" s="1"/>
  <c r="AE773" i="1" s="1"/>
  <c r="AE774" i="1" s="1"/>
  <c r="AE775" i="1" s="1"/>
  <c r="AE776" i="1" s="1"/>
  <c r="AE777" i="1" s="1"/>
  <c r="AE778" i="1" s="1"/>
  <c r="AE779" i="1" s="1"/>
  <c r="AE780" i="1" s="1"/>
  <c r="AE781" i="1" s="1"/>
  <c r="AE782" i="1" s="1"/>
  <c r="AE783" i="1" s="1"/>
  <c r="AE784" i="1" s="1"/>
  <c r="AE785" i="1" s="1"/>
  <c r="AE786" i="1" s="1"/>
  <c r="AE787" i="1" s="1"/>
  <c r="AE788" i="1" s="1"/>
  <c r="AE789" i="1" s="1"/>
  <c r="AE790" i="1" s="1"/>
  <c r="AE791" i="1" s="1"/>
  <c r="AE792" i="1" s="1"/>
  <c r="AE793" i="1" s="1"/>
  <c r="AE794" i="1" s="1"/>
  <c r="AE795" i="1" s="1"/>
  <c r="AE796" i="1" s="1"/>
  <c r="AE739" i="1"/>
  <c r="AE740" i="1" s="1"/>
  <c r="AE741" i="1" s="1"/>
  <c r="AE742" i="1" s="1"/>
  <c r="AE743" i="1" s="1"/>
  <c r="AE744" i="1" s="1"/>
  <c r="AE745" i="1" s="1"/>
  <c r="AE746" i="1" s="1"/>
  <c r="AE747" i="1" s="1"/>
  <c r="AE748" i="1" s="1"/>
  <c r="AE749" i="1" s="1"/>
  <c r="AE750" i="1" s="1"/>
  <c r="AE751" i="1" s="1"/>
  <c r="AE752" i="1" s="1"/>
  <c r="AE753" i="1" s="1"/>
  <c r="AE754" i="1" s="1"/>
  <c r="AE755" i="1" s="1"/>
  <c r="AE756" i="1" s="1"/>
  <c r="AE757" i="1" s="1"/>
  <c r="AE758" i="1" s="1"/>
  <c r="AE759" i="1" s="1"/>
  <c r="AE760" i="1" s="1"/>
  <c r="AE761" i="1" s="1"/>
  <c r="AE762" i="1" s="1"/>
  <c r="AE763" i="1" s="1"/>
  <c r="AE764" i="1" s="1"/>
  <c r="AE765" i="1" s="1"/>
  <c r="AE766" i="1" s="1"/>
  <c r="AE767" i="1" s="1"/>
  <c r="AE768" i="1" s="1"/>
  <c r="AE708" i="1"/>
  <c r="AE709" i="1" s="1"/>
  <c r="AE710" i="1" s="1"/>
  <c r="AE711" i="1" s="1"/>
  <c r="AE712" i="1" s="1"/>
  <c r="AE713" i="1" s="1"/>
  <c r="AE714" i="1" s="1"/>
  <c r="AE715" i="1" s="1"/>
  <c r="AE716" i="1" s="1"/>
  <c r="AE717" i="1" s="1"/>
  <c r="AE718" i="1" s="1"/>
  <c r="AE719" i="1" s="1"/>
  <c r="AE720" i="1" s="1"/>
  <c r="AE721" i="1" s="1"/>
  <c r="AE722" i="1" s="1"/>
  <c r="AE723" i="1" s="1"/>
  <c r="AE724" i="1" s="1"/>
  <c r="AE725" i="1" s="1"/>
  <c r="AE726" i="1" s="1"/>
  <c r="AE727" i="1" s="1"/>
  <c r="AE728" i="1" s="1"/>
  <c r="AE729" i="1" s="1"/>
  <c r="AE730" i="1" s="1"/>
  <c r="AE731" i="1" s="1"/>
  <c r="AE732" i="1" s="1"/>
  <c r="AE733" i="1" s="1"/>
  <c r="AE734" i="1" s="1"/>
  <c r="AE735" i="1" s="1"/>
  <c r="AE736" i="1" s="1"/>
  <c r="AE737" i="1" s="1"/>
  <c r="AE678" i="1"/>
  <c r="AE679" i="1" s="1"/>
  <c r="AE680" i="1" s="1"/>
  <c r="AE681" i="1" s="1"/>
  <c r="AE682" i="1" s="1"/>
  <c r="AE683" i="1" s="1"/>
  <c r="AE684" i="1" s="1"/>
  <c r="AE685" i="1" s="1"/>
  <c r="AE686" i="1" s="1"/>
  <c r="AE687" i="1" s="1"/>
  <c r="AE688" i="1" s="1"/>
  <c r="AE689" i="1" s="1"/>
  <c r="AE690" i="1" s="1"/>
  <c r="AE691" i="1" s="1"/>
  <c r="AE692" i="1" s="1"/>
  <c r="AE693" i="1" s="1"/>
  <c r="AE694" i="1" s="1"/>
  <c r="AE695" i="1" s="1"/>
  <c r="AE696" i="1" s="1"/>
  <c r="AE697" i="1" s="1"/>
  <c r="AE698" i="1" s="1"/>
  <c r="AE699" i="1" s="1"/>
  <c r="AE700" i="1" s="1"/>
  <c r="AE701" i="1" s="1"/>
  <c r="AE702" i="1" s="1"/>
  <c r="AE703" i="1" s="1"/>
  <c r="AE704" i="1" s="1"/>
  <c r="AE705" i="1" s="1"/>
  <c r="AE706" i="1" s="1"/>
  <c r="AE647" i="1"/>
  <c r="AE648" i="1" s="1"/>
  <c r="AE649" i="1" s="1"/>
  <c r="AE650" i="1" s="1"/>
  <c r="AE651" i="1" s="1"/>
  <c r="AE652" i="1" s="1"/>
  <c r="AE653" i="1" s="1"/>
  <c r="AE654" i="1" s="1"/>
  <c r="AE655" i="1" s="1"/>
  <c r="AE656" i="1" s="1"/>
  <c r="AE657" i="1" s="1"/>
  <c r="AE658" i="1" s="1"/>
  <c r="AE659" i="1" s="1"/>
  <c r="AE660" i="1" s="1"/>
  <c r="AE661" i="1" s="1"/>
  <c r="AE662" i="1" s="1"/>
  <c r="AE663" i="1" s="1"/>
  <c r="AE664" i="1" s="1"/>
  <c r="AE665" i="1" s="1"/>
  <c r="AE666" i="1" s="1"/>
  <c r="AE667" i="1" s="1"/>
  <c r="AE668" i="1" s="1"/>
  <c r="AE669" i="1" s="1"/>
  <c r="AE670" i="1" s="1"/>
  <c r="AE671" i="1" s="1"/>
  <c r="AE672" i="1" s="1"/>
  <c r="AE673" i="1" s="1"/>
  <c r="AE674" i="1" s="1"/>
  <c r="AE675" i="1" s="1"/>
  <c r="AE676" i="1" s="1"/>
  <c r="AE617" i="1"/>
  <c r="AE618" i="1" s="1"/>
  <c r="AE619" i="1" s="1"/>
  <c r="AE620" i="1" s="1"/>
  <c r="AE621" i="1" s="1"/>
  <c r="AE622" i="1" s="1"/>
  <c r="AE623" i="1" s="1"/>
  <c r="AE624" i="1" s="1"/>
  <c r="AE625" i="1" s="1"/>
  <c r="AE626" i="1" s="1"/>
  <c r="AE627" i="1" s="1"/>
  <c r="AE628" i="1" s="1"/>
  <c r="AE629" i="1" s="1"/>
  <c r="AE630" i="1" s="1"/>
  <c r="AE631" i="1" s="1"/>
  <c r="AE632" i="1" s="1"/>
  <c r="AE633" i="1" s="1"/>
  <c r="AE634" i="1" s="1"/>
  <c r="AE635" i="1" s="1"/>
  <c r="AE636" i="1" s="1"/>
  <c r="AE637" i="1" s="1"/>
  <c r="AE638" i="1" s="1"/>
  <c r="AE639" i="1" s="1"/>
  <c r="AE640" i="1" s="1"/>
  <c r="AE641" i="1" s="1"/>
  <c r="AE642" i="1" s="1"/>
  <c r="AE643" i="1" s="1"/>
  <c r="AE644" i="1" s="1"/>
  <c r="AE645" i="1" s="1"/>
  <c r="AE586" i="1"/>
  <c r="AE587" i="1" s="1"/>
  <c r="AE588" i="1" s="1"/>
  <c r="AE589" i="1" s="1"/>
  <c r="AE590" i="1" s="1"/>
  <c r="AE591" i="1" s="1"/>
  <c r="AE592" i="1" s="1"/>
  <c r="AE593" i="1" s="1"/>
  <c r="AE594" i="1" s="1"/>
  <c r="AE595" i="1" s="1"/>
  <c r="AE596" i="1" s="1"/>
  <c r="AE597" i="1" s="1"/>
  <c r="AE598" i="1" s="1"/>
  <c r="AE599" i="1" s="1"/>
  <c r="AE600" i="1" s="1"/>
  <c r="AE601" i="1" s="1"/>
  <c r="AE602" i="1" s="1"/>
  <c r="AE603" i="1" s="1"/>
  <c r="AE604" i="1" s="1"/>
  <c r="AE605" i="1" s="1"/>
  <c r="AE606" i="1" s="1"/>
  <c r="AE607" i="1" s="1"/>
  <c r="AE608" i="1" s="1"/>
  <c r="AE609" i="1" s="1"/>
  <c r="AE610" i="1" s="1"/>
  <c r="AE611" i="1" s="1"/>
  <c r="AE612" i="1" s="1"/>
  <c r="AE613" i="1" s="1"/>
  <c r="AE614" i="1" s="1"/>
  <c r="AE615" i="1" s="1"/>
  <c r="AE555" i="1"/>
  <c r="AE556" i="1" s="1"/>
  <c r="AE557" i="1" s="1"/>
  <c r="AE558" i="1" s="1"/>
  <c r="AE559" i="1" s="1"/>
  <c r="AE560" i="1" s="1"/>
  <c r="AE561" i="1" s="1"/>
  <c r="AE562" i="1" s="1"/>
  <c r="AE563" i="1" s="1"/>
  <c r="AE564" i="1" s="1"/>
  <c r="AE565" i="1" s="1"/>
  <c r="AE566" i="1" s="1"/>
  <c r="AE567" i="1" s="1"/>
  <c r="AE568" i="1" s="1"/>
  <c r="AE569" i="1" s="1"/>
  <c r="AE570" i="1" s="1"/>
  <c r="AE571" i="1" s="1"/>
  <c r="AE572" i="1" s="1"/>
  <c r="AE573" i="1" s="1"/>
  <c r="AE574" i="1" s="1"/>
  <c r="AE575" i="1" s="1"/>
  <c r="AE576" i="1" s="1"/>
  <c r="AE577" i="1" s="1"/>
  <c r="AE578" i="1" s="1"/>
  <c r="AE579" i="1" s="1"/>
  <c r="AE580" i="1" s="1"/>
  <c r="AE581" i="1" s="1"/>
  <c r="AE582" i="1" s="1"/>
  <c r="AE583" i="1" s="1"/>
  <c r="AE584" i="1" s="1"/>
  <c r="AE525" i="1"/>
  <c r="AE526" i="1" s="1"/>
  <c r="AE527" i="1" s="1"/>
  <c r="AE528" i="1" s="1"/>
  <c r="AE529" i="1" s="1"/>
  <c r="AE530" i="1" s="1"/>
  <c r="AE531" i="1" s="1"/>
  <c r="AE532" i="1" s="1"/>
  <c r="AE533" i="1" s="1"/>
  <c r="AE534" i="1" s="1"/>
  <c r="AE535" i="1" s="1"/>
  <c r="AE536" i="1" s="1"/>
  <c r="AE537" i="1" s="1"/>
  <c r="AE538" i="1" s="1"/>
  <c r="AE539" i="1" s="1"/>
  <c r="AE540" i="1" s="1"/>
  <c r="AE541" i="1" s="1"/>
  <c r="AE542" i="1" s="1"/>
  <c r="AE543" i="1" s="1"/>
  <c r="AE544" i="1" s="1"/>
  <c r="AE545" i="1" s="1"/>
  <c r="AE546" i="1" s="1"/>
  <c r="AE547" i="1" s="1"/>
  <c r="AE548" i="1" s="1"/>
  <c r="AE549" i="1" s="1"/>
  <c r="AE550" i="1" s="1"/>
  <c r="AE551" i="1" s="1"/>
  <c r="AE552" i="1" s="1"/>
  <c r="AE553" i="1" s="1"/>
  <c r="AE494" i="1"/>
  <c r="AE495" i="1" s="1"/>
  <c r="AE496" i="1" s="1"/>
  <c r="AE497" i="1" s="1"/>
  <c r="AE498" i="1" s="1"/>
  <c r="AE499" i="1" s="1"/>
  <c r="AE500" i="1" s="1"/>
  <c r="AE501" i="1" s="1"/>
  <c r="AE502" i="1" s="1"/>
  <c r="AE503" i="1" s="1"/>
  <c r="AE504" i="1" s="1"/>
  <c r="AE505" i="1" s="1"/>
  <c r="AE506" i="1" s="1"/>
  <c r="AE507" i="1" s="1"/>
  <c r="AE508" i="1" s="1"/>
  <c r="AE509" i="1" s="1"/>
  <c r="AE510" i="1" s="1"/>
  <c r="AE511" i="1" s="1"/>
  <c r="AE512" i="1" s="1"/>
  <c r="AE513" i="1" s="1"/>
  <c r="AE514" i="1" s="1"/>
  <c r="AE515" i="1" s="1"/>
  <c r="AE516" i="1" s="1"/>
  <c r="AE517" i="1" s="1"/>
  <c r="AE518" i="1" s="1"/>
  <c r="AE519" i="1" s="1"/>
  <c r="AE520" i="1" s="1"/>
  <c r="AE521" i="1" s="1"/>
  <c r="AE522" i="1" s="1"/>
  <c r="AE523" i="1" s="1"/>
  <c r="AE464" i="1"/>
  <c r="AE465" i="1" s="1"/>
  <c r="AE466" i="1" s="1"/>
  <c r="AE467" i="1" s="1"/>
  <c r="AE468" i="1" s="1"/>
  <c r="AE469" i="1" s="1"/>
  <c r="AE470" i="1" s="1"/>
  <c r="AE471" i="1" s="1"/>
  <c r="AE472" i="1" s="1"/>
  <c r="AE473" i="1" s="1"/>
  <c r="AE474" i="1" s="1"/>
  <c r="AE475" i="1" s="1"/>
  <c r="AE476" i="1" s="1"/>
  <c r="AE477" i="1" s="1"/>
  <c r="AE478" i="1" s="1"/>
  <c r="AE479" i="1" s="1"/>
  <c r="AE480" i="1" s="1"/>
  <c r="AE481" i="1" s="1"/>
  <c r="AE482" i="1" s="1"/>
  <c r="AE483" i="1" s="1"/>
  <c r="AE484" i="1" s="1"/>
  <c r="AE485" i="1" s="1"/>
  <c r="AE486" i="1" s="1"/>
  <c r="AE487" i="1" s="1"/>
  <c r="AE488" i="1" s="1"/>
  <c r="AE489" i="1" s="1"/>
  <c r="AE490" i="1" s="1"/>
  <c r="AE491" i="1" s="1"/>
  <c r="AE492" i="1" s="1"/>
  <c r="AE433" i="1"/>
  <c r="AE434" i="1" s="1"/>
  <c r="AE435" i="1" s="1"/>
  <c r="AE436" i="1" s="1"/>
  <c r="AE437" i="1" s="1"/>
  <c r="AE438" i="1" s="1"/>
  <c r="AE439" i="1" s="1"/>
  <c r="AE440" i="1" s="1"/>
  <c r="AE441" i="1" s="1"/>
  <c r="AE442" i="1" s="1"/>
  <c r="AE443" i="1" s="1"/>
  <c r="AE444" i="1" s="1"/>
  <c r="AE445" i="1" s="1"/>
  <c r="AE446" i="1" s="1"/>
  <c r="AE447" i="1" s="1"/>
  <c r="AE448" i="1" s="1"/>
  <c r="AE449" i="1" s="1"/>
  <c r="AE450" i="1" s="1"/>
  <c r="AE451" i="1" s="1"/>
  <c r="AE452" i="1" s="1"/>
  <c r="AE453" i="1" s="1"/>
  <c r="AE454" i="1" s="1"/>
  <c r="AE455" i="1" s="1"/>
  <c r="AE456" i="1" s="1"/>
  <c r="AE457" i="1" s="1"/>
  <c r="AE458" i="1" s="1"/>
  <c r="AE459" i="1" s="1"/>
  <c r="AE460" i="1" s="1"/>
  <c r="AE461" i="1" s="1"/>
  <c r="AE462" i="1" s="1"/>
  <c r="AE405" i="1"/>
  <c r="AE406" i="1" s="1"/>
  <c r="AE407" i="1" s="1"/>
  <c r="AE408" i="1" s="1"/>
  <c r="AE409" i="1" s="1"/>
  <c r="AE410" i="1" s="1"/>
  <c r="AE411" i="1" s="1"/>
  <c r="AE412" i="1" s="1"/>
  <c r="AE413" i="1" s="1"/>
  <c r="AE414" i="1" s="1"/>
  <c r="AE415" i="1" s="1"/>
  <c r="AE416" i="1" s="1"/>
  <c r="AE417" i="1" s="1"/>
  <c r="AE418" i="1" s="1"/>
  <c r="AE419" i="1" s="1"/>
  <c r="AE420" i="1" s="1"/>
  <c r="AE421" i="1" s="1"/>
  <c r="AE422" i="1" s="1"/>
  <c r="AE423" i="1" s="1"/>
  <c r="AE424" i="1" s="1"/>
  <c r="AE425" i="1" s="1"/>
  <c r="AE426" i="1" s="1"/>
  <c r="AE427" i="1" s="1"/>
  <c r="AE428" i="1" s="1"/>
  <c r="AE429" i="1" s="1"/>
  <c r="AE430" i="1" s="1"/>
  <c r="AE431" i="1" s="1"/>
  <c r="AB388" i="1"/>
  <c r="AB417" i="1" s="1"/>
  <c r="AB447" i="1" s="1"/>
  <c r="AB477" i="1" s="1"/>
  <c r="AB508" i="1" s="1"/>
  <c r="AB538" i="1" s="1"/>
  <c r="AB569" i="1" s="1"/>
  <c r="AB600" i="1" s="1"/>
  <c r="AB630" i="1" s="1"/>
  <c r="AB661" i="1" s="1"/>
  <c r="AB691" i="1" s="1"/>
  <c r="AB722" i="1" s="1"/>
  <c r="AB753" i="1" s="1"/>
  <c r="AE374" i="1"/>
  <c r="AE375" i="1" s="1"/>
  <c r="AE376" i="1" s="1"/>
  <c r="AE377" i="1" s="1"/>
  <c r="AE378" i="1" s="1"/>
  <c r="AE379" i="1" s="1"/>
  <c r="AE380" i="1" s="1"/>
  <c r="AE381" i="1" s="1"/>
  <c r="AE382" i="1" s="1"/>
  <c r="AE383" i="1" s="1"/>
  <c r="AE384" i="1" s="1"/>
  <c r="AE385" i="1" s="1"/>
  <c r="AE386" i="1" s="1"/>
  <c r="AE387" i="1" s="1"/>
  <c r="AE388" i="1" s="1"/>
  <c r="AE389" i="1" s="1"/>
  <c r="AE390" i="1" s="1"/>
  <c r="AE391" i="1" s="1"/>
  <c r="AE392" i="1" s="1"/>
  <c r="AE393" i="1" s="1"/>
  <c r="AE394" i="1" s="1"/>
  <c r="AE395" i="1" s="1"/>
  <c r="AE396" i="1" s="1"/>
  <c r="AE397" i="1" s="1"/>
  <c r="AE398" i="1" s="1"/>
  <c r="AE399" i="1" s="1"/>
  <c r="AE400" i="1" s="1"/>
  <c r="AE401" i="1" s="1"/>
  <c r="AE402" i="1" s="1"/>
  <c r="AE403" i="1" s="1"/>
  <c r="AE343" i="1"/>
  <c r="AE344" i="1" s="1"/>
  <c r="AE345" i="1" s="1"/>
  <c r="AE346" i="1" s="1"/>
  <c r="AE347" i="1" s="1"/>
  <c r="AE348" i="1" s="1"/>
  <c r="AE349" i="1" s="1"/>
  <c r="AE350" i="1" s="1"/>
  <c r="AE351" i="1" s="1"/>
  <c r="AE352" i="1" s="1"/>
  <c r="AE353" i="1" s="1"/>
  <c r="AE354" i="1" s="1"/>
  <c r="AE355" i="1" s="1"/>
  <c r="AE356" i="1" s="1"/>
  <c r="AE357" i="1" s="1"/>
  <c r="AE358" i="1" s="1"/>
  <c r="AE359" i="1" s="1"/>
  <c r="AE360" i="1" s="1"/>
  <c r="AE361" i="1" s="1"/>
  <c r="AE362" i="1" s="1"/>
  <c r="AE363" i="1" s="1"/>
  <c r="AE364" i="1" s="1"/>
  <c r="AE365" i="1" s="1"/>
  <c r="AE366" i="1" s="1"/>
  <c r="AE367" i="1" s="1"/>
  <c r="AE368" i="1" s="1"/>
  <c r="AE369" i="1" s="1"/>
  <c r="AE370" i="1" s="1"/>
  <c r="AE371" i="1" s="1"/>
  <c r="AE372" i="1" s="1"/>
  <c r="AE313" i="1"/>
  <c r="AE314" i="1" s="1"/>
  <c r="AE315" i="1" s="1"/>
  <c r="AE316" i="1" s="1"/>
  <c r="AE317" i="1" s="1"/>
  <c r="AE318" i="1" s="1"/>
  <c r="AE319" i="1" s="1"/>
  <c r="AE320" i="1" s="1"/>
  <c r="AE321" i="1" s="1"/>
  <c r="AE322" i="1" s="1"/>
  <c r="AE323" i="1" s="1"/>
  <c r="AE324" i="1" s="1"/>
  <c r="AE325" i="1" s="1"/>
  <c r="AE326" i="1" s="1"/>
  <c r="AE327" i="1" s="1"/>
  <c r="AE328" i="1" s="1"/>
  <c r="AE329" i="1" s="1"/>
  <c r="AE330" i="1" s="1"/>
  <c r="AE331" i="1" s="1"/>
  <c r="AE332" i="1" s="1"/>
  <c r="AE333" i="1" s="1"/>
  <c r="AE334" i="1" s="1"/>
  <c r="AE335" i="1" s="1"/>
  <c r="AE336" i="1" s="1"/>
  <c r="AE337" i="1" s="1"/>
  <c r="AE338" i="1" s="1"/>
  <c r="AE339" i="1" s="1"/>
  <c r="AE340" i="1" s="1"/>
  <c r="AE341" i="1" s="1"/>
  <c r="AE282" i="1"/>
  <c r="AE283" i="1" s="1"/>
  <c r="AE284" i="1" s="1"/>
  <c r="AE285" i="1" s="1"/>
  <c r="AE286" i="1" s="1"/>
  <c r="AE287" i="1" s="1"/>
  <c r="AE288" i="1" s="1"/>
  <c r="AE289" i="1" s="1"/>
  <c r="AE290" i="1" s="1"/>
  <c r="AE291" i="1" s="1"/>
  <c r="AE292" i="1" s="1"/>
  <c r="AE293" i="1" s="1"/>
  <c r="AE294" i="1" s="1"/>
  <c r="AE295" i="1" s="1"/>
  <c r="AE296" i="1" s="1"/>
  <c r="AE297" i="1" s="1"/>
  <c r="AE298" i="1" s="1"/>
  <c r="AE299" i="1" s="1"/>
  <c r="AE300" i="1" s="1"/>
  <c r="AE301" i="1" s="1"/>
  <c r="AE302" i="1" s="1"/>
  <c r="AE303" i="1" s="1"/>
  <c r="AE304" i="1" s="1"/>
  <c r="AE305" i="1" s="1"/>
  <c r="AE306" i="1" s="1"/>
  <c r="AE307" i="1" s="1"/>
  <c r="AE308" i="1" s="1"/>
  <c r="AE309" i="1" s="1"/>
  <c r="AE310" i="1" s="1"/>
  <c r="AE311" i="1" s="1"/>
  <c r="AE252" i="1"/>
  <c r="AE253" i="1" s="1"/>
  <c r="AE254" i="1" s="1"/>
  <c r="AE255" i="1" s="1"/>
  <c r="AE256" i="1" s="1"/>
  <c r="AE257" i="1" s="1"/>
  <c r="AE258" i="1" s="1"/>
  <c r="AE259" i="1" s="1"/>
  <c r="AE260" i="1" s="1"/>
  <c r="AE261" i="1" s="1"/>
  <c r="AE262" i="1" s="1"/>
  <c r="AE263" i="1" s="1"/>
  <c r="AE264" i="1" s="1"/>
  <c r="AE265" i="1" s="1"/>
  <c r="AE266" i="1" s="1"/>
  <c r="AE267" i="1" s="1"/>
  <c r="AE268" i="1" s="1"/>
  <c r="AE269" i="1" s="1"/>
  <c r="AE270" i="1" s="1"/>
  <c r="AE271" i="1" s="1"/>
  <c r="AE272" i="1" s="1"/>
  <c r="AE273" i="1" s="1"/>
  <c r="AE274" i="1" s="1"/>
  <c r="AE275" i="1" s="1"/>
  <c r="AE276" i="1" s="1"/>
  <c r="AE277" i="1" s="1"/>
  <c r="AE278" i="1" s="1"/>
  <c r="AE279" i="1" s="1"/>
  <c r="AE280" i="1" s="1"/>
  <c r="AE221" i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190" i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160" i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29" i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99" i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68" i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D67" i="1"/>
  <c r="AB52" i="1"/>
  <c r="AB82" i="1" s="1"/>
  <c r="AB112" i="1" s="1"/>
  <c r="AB143" i="1" s="1"/>
  <c r="AB173" i="1" s="1"/>
  <c r="AB204" i="1" s="1"/>
  <c r="AB235" i="1" s="1"/>
  <c r="AB265" i="1" s="1"/>
  <c r="AB296" i="1" s="1"/>
  <c r="AB326" i="1" s="1"/>
  <c r="AB357" i="1" s="1"/>
  <c r="AE40" i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D39" i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E9" i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D9" i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AA331" i="1" s="1"/>
  <c r="AA332" i="1" s="1"/>
  <c r="AA333" i="1" s="1"/>
  <c r="AA334" i="1" s="1"/>
  <c r="AA335" i="1" s="1"/>
  <c r="AA336" i="1" s="1"/>
  <c r="AA337" i="1" s="1"/>
  <c r="AA338" i="1" s="1"/>
  <c r="AA339" i="1" s="1"/>
  <c r="AA340" i="1" s="1"/>
  <c r="AA341" i="1" s="1"/>
  <c r="AA342" i="1" s="1"/>
  <c r="AA343" i="1" s="1"/>
  <c r="AA344" i="1" s="1"/>
  <c r="AA345" i="1" s="1"/>
  <c r="AA346" i="1" s="1"/>
  <c r="AA347" i="1" s="1"/>
  <c r="AA348" i="1" s="1"/>
  <c r="AA349" i="1" s="1"/>
  <c r="AA350" i="1" s="1"/>
  <c r="AA351" i="1" s="1"/>
  <c r="AA352" i="1" s="1"/>
  <c r="AA353" i="1" s="1"/>
  <c r="AA354" i="1" s="1"/>
  <c r="AA355" i="1" s="1"/>
  <c r="AA356" i="1" s="1"/>
  <c r="AA357" i="1" s="1"/>
  <c r="AA358" i="1" s="1"/>
  <c r="AA359" i="1" s="1"/>
  <c r="AA360" i="1" s="1"/>
  <c r="AA361" i="1" s="1"/>
  <c r="AA362" i="1" s="1"/>
  <c r="AA363" i="1" s="1"/>
  <c r="AA364" i="1" s="1"/>
  <c r="AA365" i="1" s="1"/>
  <c r="AA366" i="1" s="1"/>
  <c r="AA367" i="1" s="1"/>
  <c r="AA368" i="1" s="1"/>
  <c r="AA369" i="1" s="1"/>
  <c r="AA370" i="1" s="1"/>
  <c r="AA371" i="1" s="1"/>
  <c r="AA372" i="1" s="1"/>
  <c r="AA373" i="1" s="1"/>
  <c r="AA374" i="1" s="1"/>
  <c r="AA375" i="1" s="1"/>
  <c r="AA376" i="1" s="1"/>
  <c r="AA377" i="1" s="1"/>
  <c r="AA378" i="1" s="1"/>
  <c r="AA379" i="1" s="1"/>
  <c r="AA380" i="1" s="1"/>
  <c r="AA381" i="1" s="1"/>
  <c r="AA382" i="1" s="1"/>
  <c r="AA383" i="1" s="1"/>
  <c r="AA384" i="1" s="1"/>
  <c r="AA385" i="1" s="1"/>
  <c r="AA386" i="1" s="1"/>
  <c r="AA387" i="1" s="1"/>
  <c r="AA388" i="1" s="1"/>
  <c r="AA389" i="1" s="1"/>
  <c r="AA390" i="1" s="1"/>
  <c r="AA391" i="1" s="1"/>
  <c r="AA392" i="1" s="1"/>
  <c r="AA393" i="1" s="1"/>
  <c r="AA394" i="1" s="1"/>
  <c r="AA395" i="1" s="1"/>
  <c r="AA396" i="1" s="1"/>
  <c r="AA397" i="1" s="1"/>
  <c r="AA398" i="1" s="1"/>
  <c r="AA399" i="1" s="1"/>
  <c r="AA400" i="1" s="1"/>
  <c r="AA401" i="1" s="1"/>
  <c r="AA402" i="1" s="1"/>
  <c r="AA403" i="1" s="1"/>
  <c r="AA404" i="1" s="1"/>
  <c r="AA405" i="1" s="1"/>
  <c r="AA406" i="1" s="1"/>
  <c r="AA407" i="1" s="1"/>
  <c r="AA408" i="1" s="1"/>
  <c r="AA409" i="1" s="1"/>
  <c r="AA410" i="1" s="1"/>
  <c r="AA411" i="1" s="1"/>
  <c r="AA412" i="1" s="1"/>
  <c r="AA413" i="1" s="1"/>
  <c r="AA414" i="1" s="1"/>
  <c r="AA415" i="1" s="1"/>
  <c r="AA416" i="1" s="1"/>
  <c r="AA417" i="1" s="1"/>
  <c r="AA418" i="1" s="1"/>
  <c r="AA419" i="1" s="1"/>
  <c r="AA420" i="1" s="1"/>
  <c r="AA421" i="1" s="1"/>
  <c r="AA422" i="1" s="1"/>
  <c r="AA423" i="1" s="1"/>
  <c r="AA424" i="1" s="1"/>
  <c r="AA425" i="1" s="1"/>
  <c r="AA426" i="1" s="1"/>
  <c r="AA427" i="1" s="1"/>
  <c r="AA428" i="1" s="1"/>
  <c r="AA429" i="1" s="1"/>
  <c r="AA430" i="1" s="1"/>
  <c r="AA431" i="1" s="1"/>
  <c r="AA432" i="1" s="1"/>
  <c r="AA433" i="1" s="1"/>
  <c r="AA434" i="1" s="1"/>
  <c r="AA435" i="1" s="1"/>
  <c r="AA436" i="1" s="1"/>
  <c r="AA437" i="1" s="1"/>
  <c r="AA438" i="1" s="1"/>
  <c r="AA439" i="1" s="1"/>
  <c r="AA440" i="1" s="1"/>
  <c r="AA441" i="1" s="1"/>
  <c r="AA442" i="1" s="1"/>
  <c r="AA443" i="1" s="1"/>
  <c r="AA444" i="1" s="1"/>
  <c r="AA445" i="1" s="1"/>
  <c r="AA446" i="1" s="1"/>
  <c r="AA447" i="1" s="1"/>
  <c r="AA448" i="1" s="1"/>
  <c r="AA449" i="1" s="1"/>
  <c r="AA450" i="1" s="1"/>
  <c r="AA451" i="1" s="1"/>
  <c r="AA452" i="1" s="1"/>
  <c r="AA453" i="1" s="1"/>
  <c r="AA454" i="1" s="1"/>
  <c r="AA455" i="1" s="1"/>
  <c r="AA456" i="1" s="1"/>
  <c r="AA457" i="1" s="1"/>
  <c r="AA458" i="1" s="1"/>
  <c r="AA459" i="1" s="1"/>
  <c r="AA460" i="1" s="1"/>
  <c r="AA461" i="1" s="1"/>
  <c r="AA462" i="1" s="1"/>
  <c r="AA463" i="1" s="1"/>
  <c r="AA464" i="1" s="1"/>
  <c r="AA465" i="1" s="1"/>
  <c r="AA466" i="1" s="1"/>
  <c r="AA467" i="1" s="1"/>
  <c r="AA468" i="1" s="1"/>
  <c r="AA469" i="1" s="1"/>
  <c r="AA470" i="1" s="1"/>
  <c r="AA471" i="1" s="1"/>
  <c r="AA472" i="1" s="1"/>
  <c r="AA473" i="1" s="1"/>
  <c r="AA474" i="1" s="1"/>
  <c r="AA475" i="1" s="1"/>
  <c r="AA476" i="1" s="1"/>
  <c r="AA477" i="1" s="1"/>
  <c r="AA478" i="1" s="1"/>
  <c r="AA479" i="1" s="1"/>
  <c r="AA480" i="1" s="1"/>
  <c r="AA481" i="1" s="1"/>
  <c r="AA482" i="1" s="1"/>
  <c r="AA483" i="1" s="1"/>
  <c r="AA484" i="1" s="1"/>
  <c r="AA485" i="1" s="1"/>
  <c r="AA486" i="1" s="1"/>
  <c r="AA487" i="1" s="1"/>
  <c r="AA488" i="1" s="1"/>
  <c r="AA489" i="1" s="1"/>
  <c r="AA490" i="1" s="1"/>
  <c r="AA491" i="1" s="1"/>
  <c r="AA492" i="1" s="1"/>
  <c r="AA493" i="1" s="1"/>
  <c r="AA494" i="1" s="1"/>
  <c r="AA495" i="1" s="1"/>
  <c r="AA496" i="1" s="1"/>
  <c r="AA497" i="1" s="1"/>
  <c r="AA498" i="1" s="1"/>
  <c r="AA499" i="1" s="1"/>
  <c r="AA500" i="1" s="1"/>
  <c r="AA501" i="1" s="1"/>
  <c r="AA502" i="1" s="1"/>
  <c r="AA503" i="1" s="1"/>
  <c r="AA504" i="1" s="1"/>
  <c r="AA505" i="1" s="1"/>
  <c r="AA506" i="1" s="1"/>
  <c r="AA507" i="1" s="1"/>
  <c r="AA508" i="1" s="1"/>
  <c r="AA509" i="1" s="1"/>
  <c r="AA510" i="1" s="1"/>
  <c r="AA511" i="1" s="1"/>
  <c r="AA512" i="1" s="1"/>
  <c r="AA513" i="1" s="1"/>
  <c r="AA514" i="1" s="1"/>
  <c r="AA515" i="1" s="1"/>
  <c r="AA516" i="1" s="1"/>
  <c r="AA517" i="1" s="1"/>
  <c r="AA518" i="1" s="1"/>
  <c r="AA519" i="1" s="1"/>
  <c r="AA520" i="1" s="1"/>
  <c r="AA521" i="1" s="1"/>
  <c r="AA522" i="1" s="1"/>
  <c r="AA523" i="1" s="1"/>
  <c r="AA524" i="1" s="1"/>
  <c r="AA525" i="1" s="1"/>
  <c r="AA526" i="1" s="1"/>
  <c r="AA527" i="1" s="1"/>
  <c r="AA528" i="1" s="1"/>
  <c r="AA529" i="1" s="1"/>
  <c r="AA530" i="1" s="1"/>
  <c r="AA531" i="1" s="1"/>
  <c r="AA532" i="1" s="1"/>
  <c r="AA533" i="1" s="1"/>
  <c r="AA534" i="1" s="1"/>
  <c r="AA535" i="1" s="1"/>
  <c r="AA536" i="1" s="1"/>
  <c r="AA537" i="1" s="1"/>
  <c r="AA538" i="1" s="1"/>
  <c r="AA539" i="1" s="1"/>
  <c r="AA540" i="1" s="1"/>
  <c r="AA541" i="1" s="1"/>
  <c r="AA542" i="1" s="1"/>
  <c r="AA543" i="1" s="1"/>
  <c r="AA544" i="1" s="1"/>
  <c r="AA545" i="1" s="1"/>
  <c r="AA546" i="1" s="1"/>
  <c r="AA547" i="1" s="1"/>
  <c r="AA548" i="1" s="1"/>
  <c r="AA549" i="1" s="1"/>
  <c r="AA550" i="1" s="1"/>
  <c r="AA551" i="1" s="1"/>
  <c r="AA552" i="1" s="1"/>
  <c r="AA553" i="1" s="1"/>
  <c r="AA554" i="1" s="1"/>
  <c r="AA555" i="1" s="1"/>
  <c r="AA556" i="1" s="1"/>
  <c r="AA557" i="1" s="1"/>
  <c r="AA558" i="1" s="1"/>
  <c r="AA559" i="1" s="1"/>
  <c r="AA560" i="1" s="1"/>
  <c r="AA561" i="1" s="1"/>
  <c r="AA562" i="1" s="1"/>
  <c r="AA563" i="1" s="1"/>
  <c r="AA564" i="1" s="1"/>
  <c r="AA565" i="1" s="1"/>
  <c r="AA566" i="1" s="1"/>
  <c r="AA567" i="1" s="1"/>
  <c r="AA568" i="1" s="1"/>
  <c r="AA569" i="1" s="1"/>
  <c r="AA570" i="1" s="1"/>
  <c r="AA571" i="1" s="1"/>
  <c r="AA572" i="1" s="1"/>
  <c r="AA573" i="1" s="1"/>
  <c r="AA574" i="1" s="1"/>
  <c r="AA575" i="1" s="1"/>
  <c r="AA576" i="1" s="1"/>
  <c r="AA577" i="1" s="1"/>
  <c r="AA578" i="1" s="1"/>
  <c r="AA579" i="1" s="1"/>
  <c r="AA580" i="1" s="1"/>
  <c r="AA581" i="1" s="1"/>
  <c r="AA582" i="1" s="1"/>
  <c r="AA583" i="1" s="1"/>
  <c r="AA584" i="1" s="1"/>
  <c r="AA585" i="1" s="1"/>
  <c r="AA586" i="1" s="1"/>
  <c r="AA587" i="1" s="1"/>
  <c r="AA588" i="1" s="1"/>
  <c r="AA589" i="1" s="1"/>
  <c r="AA590" i="1" s="1"/>
  <c r="AA591" i="1" s="1"/>
  <c r="AA592" i="1" s="1"/>
  <c r="AA593" i="1" s="1"/>
  <c r="AA594" i="1" s="1"/>
  <c r="AA595" i="1" s="1"/>
  <c r="AA596" i="1" s="1"/>
  <c r="AA597" i="1" s="1"/>
  <c r="AA598" i="1" s="1"/>
  <c r="AA599" i="1" s="1"/>
  <c r="AA600" i="1" s="1"/>
  <c r="AA601" i="1" s="1"/>
  <c r="AA602" i="1" s="1"/>
  <c r="AA603" i="1" s="1"/>
  <c r="AA604" i="1" s="1"/>
  <c r="AA605" i="1" s="1"/>
  <c r="AA606" i="1" s="1"/>
  <c r="AA607" i="1" s="1"/>
  <c r="AA608" i="1" s="1"/>
  <c r="AA609" i="1" s="1"/>
  <c r="AA610" i="1" s="1"/>
  <c r="AA611" i="1" s="1"/>
  <c r="AA612" i="1" s="1"/>
  <c r="AA613" i="1" s="1"/>
  <c r="AA614" i="1" s="1"/>
  <c r="AA615" i="1" s="1"/>
  <c r="AA616" i="1" s="1"/>
  <c r="AA617" i="1" s="1"/>
  <c r="AA618" i="1" s="1"/>
  <c r="AA619" i="1" s="1"/>
  <c r="AA620" i="1" s="1"/>
  <c r="AA621" i="1" s="1"/>
  <c r="AA622" i="1" s="1"/>
  <c r="AA623" i="1" s="1"/>
  <c r="AA624" i="1" s="1"/>
  <c r="AA625" i="1" s="1"/>
  <c r="AA626" i="1" s="1"/>
  <c r="AA627" i="1" s="1"/>
  <c r="AA628" i="1" s="1"/>
  <c r="AA629" i="1" s="1"/>
  <c r="AA630" i="1" s="1"/>
  <c r="AA631" i="1" s="1"/>
  <c r="AA632" i="1" s="1"/>
  <c r="AA633" i="1" s="1"/>
  <c r="AA634" i="1" s="1"/>
  <c r="AA635" i="1" s="1"/>
  <c r="AA636" i="1" s="1"/>
  <c r="AA637" i="1" s="1"/>
  <c r="AA638" i="1" s="1"/>
  <c r="AA639" i="1" s="1"/>
  <c r="AA640" i="1" s="1"/>
  <c r="AA641" i="1" s="1"/>
  <c r="AA642" i="1" s="1"/>
  <c r="AA643" i="1" s="1"/>
  <c r="AA644" i="1" s="1"/>
  <c r="AA645" i="1" s="1"/>
  <c r="AA646" i="1" s="1"/>
  <c r="AA647" i="1" s="1"/>
  <c r="AA648" i="1" s="1"/>
  <c r="AA649" i="1" s="1"/>
  <c r="AA650" i="1" s="1"/>
  <c r="AA651" i="1" s="1"/>
  <c r="AA652" i="1" s="1"/>
  <c r="AA653" i="1" s="1"/>
  <c r="AA654" i="1" s="1"/>
  <c r="AA655" i="1" s="1"/>
  <c r="AA656" i="1" s="1"/>
  <c r="AA657" i="1" s="1"/>
  <c r="AA658" i="1" s="1"/>
  <c r="AA659" i="1" s="1"/>
  <c r="AA660" i="1" s="1"/>
  <c r="AA661" i="1" s="1"/>
  <c r="AA662" i="1" s="1"/>
  <c r="AA663" i="1" s="1"/>
  <c r="AA664" i="1" s="1"/>
  <c r="AA665" i="1" s="1"/>
  <c r="AA666" i="1" s="1"/>
  <c r="AA667" i="1" s="1"/>
  <c r="AA668" i="1" s="1"/>
  <c r="AA669" i="1" s="1"/>
  <c r="AA670" i="1" s="1"/>
  <c r="AA671" i="1" s="1"/>
  <c r="AA672" i="1" s="1"/>
  <c r="AA673" i="1" s="1"/>
  <c r="AA674" i="1" s="1"/>
  <c r="AA675" i="1" s="1"/>
  <c r="AA676" i="1" s="1"/>
  <c r="AA677" i="1" s="1"/>
  <c r="AA678" i="1" s="1"/>
  <c r="AA679" i="1" s="1"/>
  <c r="AA680" i="1" s="1"/>
  <c r="AA681" i="1" s="1"/>
  <c r="AA682" i="1" s="1"/>
  <c r="AA683" i="1" s="1"/>
  <c r="AA684" i="1" s="1"/>
  <c r="AA685" i="1" s="1"/>
  <c r="AA686" i="1" s="1"/>
  <c r="AA687" i="1" s="1"/>
  <c r="AA688" i="1" s="1"/>
  <c r="AA689" i="1" s="1"/>
  <c r="AA690" i="1" s="1"/>
  <c r="AA691" i="1" s="1"/>
  <c r="AA692" i="1" s="1"/>
  <c r="AA693" i="1" s="1"/>
  <c r="AA694" i="1" s="1"/>
  <c r="AA695" i="1" s="1"/>
  <c r="AA696" i="1" s="1"/>
  <c r="AA697" i="1" s="1"/>
  <c r="AA698" i="1" s="1"/>
  <c r="AA699" i="1" s="1"/>
  <c r="AA700" i="1" s="1"/>
  <c r="AA701" i="1" s="1"/>
  <c r="AA702" i="1" s="1"/>
  <c r="AA703" i="1" s="1"/>
  <c r="AA704" i="1" s="1"/>
  <c r="AA705" i="1" s="1"/>
  <c r="AA706" i="1" s="1"/>
  <c r="AA707" i="1" s="1"/>
  <c r="AA708" i="1" s="1"/>
  <c r="AA709" i="1" s="1"/>
  <c r="AA710" i="1" s="1"/>
  <c r="AA711" i="1" s="1"/>
  <c r="AA712" i="1" s="1"/>
  <c r="AA713" i="1" s="1"/>
  <c r="AA714" i="1" s="1"/>
  <c r="AA715" i="1" s="1"/>
  <c r="AA716" i="1" s="1"/>
  <c r="AA717" i="1" s="1"/>
  <c r="AA718" i="1" s="1"/>
  <c r="AA719" i="1" s="1"/>
  <c r="AA720" i="1" s="1"/>
  <c r="AA721" i="1" s="1"/>
  <c r="AA722" i="1" s="1"/>
  <c r="AA723" i="1" s="1"/>
  <c r="AA724" i="1" s="1"/>
  <c r="AA725" i="1" s="1"/>
  <c r="AA726" i="1" s="1"/>
  <c r="AA727" i="1" s="1"/>
  <c r="AA728" i="1" s="1"/>
  <c r="AA729" i="1" s="1"/>
  <c r="AA730" i="1" s="1"/>
  <c r="AA731" i="1" s="1"/>
  <c r="AA732" i="1" s="1"/>
  <c r="AA733" i="1" s="1"/>
  <c r="AA734" i="1" s="1"/>
  <c r="AA735" i="1" s="1"/>
  <c r="AA736" i="1" s="1"/>
  <c r="AA737" i="1" s="1"/>
  <c r="AA738" i="1" s="1"/>
  <c r="AA739" i="1" s="1"/>
  <c r="AA740" i="1" s="1"/>
  <c r="AA741" i="1" s="1"/>
  <c r="AA742" i="1" s="1"/>
  <c r="AA743" i="1" s="1"/>
  <c r="AA744" i="1" s="1"/>
  <c r="AA745" i="1" s="1"/>
  <c r="AA746" i="1" s="1"/>
  <c r="AA747" i="1" s="1"/>
  <c r="AA748" i="1" s="1"/>
  <c r="AA749" i="1" s="1"/>
  <c r="AA750" i="1" s="1"/>
  <c r="AA751" i="1" s="1"/>
  <c r="AA752" i="1" s="1"/>
  <c r="AA753" i="1" s="1"/>
  <c r="AA754" i="1" s="1"/>
  <c r="AA755" i="1" s="1"/>
  <c r="AA756" i="1" s="1"/>
  <c r="AA757" i="1" s="1"/>
  <c r="AA758" i="1" s="1"/>
  <c r="AA759" i="1" s="1"/>
  <c r="AA760" i="1" s="1"/>
  <c r="AA761" i="1" s="1"/>
  <c r="AA762" i="1" s="1"/>
  <c r="AA763" i="1" s="1"/>
  <c r="AA764" i="1" s="1"/>
  <c r="AA765" i="1" s="1"/>
  <c r="AA766" i="1" s="1"/>
  <c r="AA767" i="1" s="1"/>
  <c r="AA768" i="1" s="1"/>
  <c r="AA769" i="1" s="1"/>
  <c r="AA770" i="1" s="1"/>
  <c r="AA771" i="1" s="1"/>
  <c r="AA772" i="1" s="1"/>
  <c r="AA773" i="1" s="1"/>
  <c r="AA774" i="1" s="1"/>
  <c r="AA775" i="1" s="1"/>
  <c r="AA776" i="1" s="1"/>
  <c r="AA777" i="1" s="1"/>
  <c r="AA778" i="1" s="1"/>
  <c r="AA779" i="1" s="1"/>
  <c r="AA780" i="1" s="1"/>
  <c r="AA781" i="1" s="1"/>
  <c r="AA782" i="1" s="1"/>
  <c r="AA783" i="1" s="1"/>
  <c r="AA784" i="1" s="1"/>
  <c r="AA785" i="1" s="1"/>
  <c r="AA786" i="1" s="1"/>
  <c r="AA787" i="1" s="1"/>
  <c r="AA788" i="1" s="1"/>
  <c r="AA789" i="1" s="1"/>
  <c r="AA790" i="1" s="1"/>
  <c r="AA791" i="1" s="1"/>
  <c r="AA792" i="1" s="1"/>
  <c r="AA793" i="1" s="1"/>
  <c r="AA794" i="1" s="1"/>
  <c r="AA795" i="1" s="1"/>
  <c r="AA796" i="1" s="1"/>
  <c r="AA797" i="1" s="1"/>
  <c r="AA798" i="1" s="1"/>
  <c r="AA799" i="1" s="1"/>
  <c r="AA800" i="1" s="1"/>
  <c r="AA801" i="1" s="1"/>
  <c r="AA802" i="1" s="1"/>
  <c r="AA803" i="1" s="1"/>
  <c r="AA804" i="1" s="1"/>
  <c r="AA805" i="1" s="1"/>
  <c r="AA806" i="1" s="1"/>
  <c r="AA807" i="1" s="1"/>
  <c r="AA808" i="1" s="1"/>
  <c r="AA809" i="1" s="1"/>
  <c r="AA810" i="1" s="1"/>
  <c r="AA811" i="1" s="1"/>
  <c r="AA812" i="1" s="1"/>
  <c r="AA813" i="1" s="1"/>
  <c r="AA814" i="1" s="1"/>
  <c r="AA815" i="1" s="1"/>
  <c r="AA816" i="1" s="1"/>
  <c r="AA817" i="1" s="1"/>
  <c r="AA818" i="1" s="1"/>
  <c r="AA819" i="1" s="1"/>
  <c r="AA820" i="1" s="1"/>
  <c r="AA821" i="1" s="1"/>
  <c r="AA822" i="1" s="1"/>
  <c r="AA823" i="1" s="1"/>
  <c r="AA824" i="1" s="1"/>
  <c r="AA825" i="1" s="1"/>
  <c r="AA826" i="1" s="1"/>
  <c r="AA827" i="1" s="1"/>
  <c r="AA828" i="1" s="1"/>
  <c r="AA829" i="1" s="1"/>
  <c r="AA830" i="1" s="1"/>
  <c r="AA831" i="1" s="1"/>
  <c r="AA832" i="1" s="1"/>
  <c r="AA833" i="1" s="1"/>
  <c r="AA834" i="1" s="1"/>
  <c r="AA835" i="1" s="1"/>
  <c r="AA836" i="1" s="1"/>
  <c r="AA837" i="1" s="1"/>
  <c r="AA838" i="1" s="1"/>
  <c r="AA839" i="1" s="1"/>
  <c r="AA840" i="1" s="1"/>
  <c r="AA841" i="1" s="1"/>
  <c r="AA842" i="1" s="1"/>
  <c r="AA843" i="1" s="1"/>
  <c r="AA844" i="1" s="1"/>
  <c r="AA845" i="1" s="1"/>
  <c r="AA846" i="1" s="1"/>
  <c r="AA847" i="1" s="1"/>
  <c r="AA848" i="1" s="1"/>
  <c r="AA849" i="1" s="1"/>
  <c r="AA850" i="1" s="1"/>
  <c r="AA851" i="1" s="1"/>
  <c r="AA852" i="1" s="1"/>
  <c r="AA853" i="1" s="1"/>
  <c r="AA854" i="1" s="1"/>
  <c r="AA855" i="1" s="1"/>
  <c r="AA856" i="1" s="1"/>
  <c r="AA857" i="1" s="1"/>
  <c r="AA858" i="1" s="1"/>
  <c r="AA859" i="1" s="1"/>
  <c r="AA860" i="1" s="1"/>
  <c r="AA861" i="1" s="1"/>
  <c r="AA862" i="1" s="1"/>
  <c r="AA863" i="1" s="1"/>
  <c r="AA864" i="1" s="1"/>
  <c r="AA865" i="1" s="1"/>
  <c r="AA866" i="1" s="1"/>
  <c r="AA867" i="1" s="1"/>
  <c r="AA868" i="1" s="1"/>
  <c r="AA869" i="1" s="1"/>
  <c r="AA870" i="1" s="1"/>
  <c r="AA871" i="1" s="1"/>
  <c r="AA872" i="1" s="1"/>
  <c r="AA873" i="1" s="1"/>
  <c r="AA874" i="1" s="1"/>
  <c r="AA875" i="1" s="1"/>
  <c r="AA876" i="1" s="1"/>
  <c r="AA877" i="1" s="1"/>
  <c r="AA878" i="1" s="1"/>
  <c r="AA879" i="1" s="1"/>
  <c r="AA880" i="1" s="1"/>
  <c r="AA881" i="1" s="1"/>
  <c r="AA882" i="1" s="1"/>
  <c r="AA883" i="1" s="1"/>
  <c r="AA884" i="1" s="1"/>
  <c r="AA885" i="1" s="1"/>
  <c r="AA886" i="1" s="1"/>
  <c r="AA887" i="1" s="1"/>
  <c r="AA888" i="1" s="1"/>
  <c r="AA889" i="1" s="1"/>
  <c r="AA890" i="1" s="1"/>
  <c r="AA891" i="1" s="1"/>
  <c r="AA892" i="1" s="1"/>
  <c r="AA893" i="1" s="1"/>
  <c r="AA894" i="1" s="1"/>
  <c r="AA895" i="1" s="1"/>
  <c r="AA896" i="1" s="1"/>
  <c r="AA897" i="1" s="1"/>
  <c r="AA898" i="1" s="1"/>
  <c r="AA899" i="1" s="1"/>
  <c r="AA900" i="1" s="1"/>
  <c r="AA901" i="1" s="1"/>
  <c r="AA902" i="1" s="1"/>
  <c r="AA903" i="1" s="1"/>
  <c r="AA904" i="1" s="1"/>
  <c r="AA905" i="1" s="1"/>
  <c r="AA906" i="1" s="1"/>
  <c r="AA907" i="1" s="1"/>
  <c r="AA908" i="1" s="1"/>
  <c r="AA909" i="1" s="1"/>
  <c r="AA910" i="1" s="1"/>
  <c r="AA911" i="1" s="1"/>
  <c r="AA912" i="1" s="1"/>
  <c r="AA913" i="1" s="1"/>
  <c r="AA914" i="1" s="1"/>
  <c r="AA915" i="1" s="1"/>
  <c r="AA916" i="1" s="1"/>
  <c r="AA917" i="1" s="1"/>
  <c r="AA918" i="1" s="1"/>
  <c r="AA919" i="1" s="1"/>
  <c r="AA920" i="1" s="1"/>
  <c r="AA921" i="1" s="1"/>
  <c r="AA922" i="1" s="1"/>
  <c r="AA923" i="1" s="1"/>
  <c r="AA924" i="1" s="1"/>
  <c r="AA925" i="1" s="1"/>
  <c r="AA926" i="1" s="1"/>
  <c r="AA927" i="1" s="1"/>
  <c r="AA928" i="1" s="1"/>
  <c r="AA929" i="1" s="1"/>
  <c r="AA930" i="1" s="1"/>
  <c r="AA931" i="1" s="1"/>
  <c r="AA932" i="1" s="1"/>
  <c r="AA933" i="1" s="1"/>
  <c r="AA934" i="1" s="1"/>
  <c r="AA935" i="1" s="1"/>
  <c r="AA936" i="1" s="1"/>
  <c r="AA937" i="1" s="1"/>
  <c r="AA938" i="1" s="1"/>
  <c r="AA939" i="1" s="1"/>
  <c r="AA940" i="1" s="1"/>
  <c r="AA941" i="1" s="1"/>
  <c r="AA942" i="1" s="1"/>
  <c r="AA943" i="1" s="1"/>
  <c r="AA944" i="1" s="1"/>
  <c r="AA945" i="1" s="1"/>
  <c r="AA946" i="1" s="1"/>
  <c r="AA947" i="1" s="1"/>
  <c r="AA948" i="1" s="1"/>
  <c r="AA949" i="1" s="1"/>
  <c r="AA950" i="1" s="1"/>
  <c r="AA951" i="1" s="1"/>
  <c r="AA952" i="1" s="1"/>
  <c r="AA953" i="1" s="1"/>
  <c r="AA954" i="1" s="1"/>
  <c r="AA955" i="1" s="1"/>
  <c r="AA956" i="1" s="1"/>
  <c r="AA957" i="1" s="1"/>
  <c r="AA958" i="1" s="1"/>
  <c r="AA959" i="1" s="1"/>
  <c r="AA960" i="1" s="1"/>
  <c r="AA961" i="1" s="1"/>
  <c r="AA962" i="1" s="1"/>
  <c r="AA963" i="1" s="1"/>
  <c r="AA964" i="1" s="1"/>
  <c r="AA965" i="1" s="1"/>
  <c r="AA966" i="1" s="1"/>
  <c r="AA967" i="1" s="1"/>
  <c r="AA968" i="1" s="1"/>
  <c r="AA969" i="1" s="1"/>
  <c r="AA970" i="1" s="1"/>
  <c r="AA971" i="1" s="1"/>
  <c r="AA972" i="1" s="1"/>
  <c r="AA973" i="1" s="1"/>
  <c r="AA974" i="1" s="1"/>
  <c r="AA975" i="1" s="1"/>
  <c r="AA976" i="1" s="1"/>
  <c r="AA977" i="1" s="1"/>
  <c r="AA978" i="1" s="1"/>
  <c r="AA979" i="1" s="1"/>
  <c r="AA980" i="1" s="1"/>
  <c r="AA981" i="1" s="1"/>
  <c r="AA982" i="1" s="1"/>
  <c r="AA983" i="1" s="1"/>
  <c r="AA984" i="1" s="1"/>
  <c r="AA985" i="1" s="1"/>
  <c r="AA986" i="1" s="1"/>
  <c r="AA987" i="1" s="1"/>
  <c r="AA988" i="1" s="1"/>
  <c r="AA989" i="1" s="1"/>
  <c r="AA990" i="1" s="1"/>
  <c r="AA991" i="1" s="1"/>
  <c r="AA992" i="1" s="1"/>
  <c r="AA993" i="1" s="1"/>
  <c r="AA994" i="1" s="1"/>
  <c r="AA995" i="1" s="1"/>
  <c r="AA996" i="1" s="1"/>
  <c r="AA997" i="1" s="1"/>
  <c r="AA998" i="1" s="1"/>
  <c r="AA999" i="1" s="1"/>
  <c r="AA1000" i="1" s="1"/>
  <c r="AA1001" i="1" s="1"/>
  <c r="AA1002" i="1" s="1"/>
  <c r="AA1003" i="1" s="1"/>
  <c r="AA1004" i="1" s="1"/>
  <c r="AA1005" i="1" s="1"/>
  <c r="AA1006" i="1" s="1"/>
  <c r="AA1007" i="1" s="1"/>
  <c r="AA1008" i="1" s="1"/>
  <c r="AA1009" i="1" s="1"/>
  <c r="AA1010" i="1" s="1"/>
  <c r="AA1011" i="1" s="1"/>
  <c r="AA1012" i="1" s="1"/>
  <c r="AA1013" i="1" s="1"/>
  <c r="AA1014" i="1" s="1"/>
  <c r="AA1015" i="1" s="1"/>
  <c r="AA1016" i="1" s="1"/>
  <c r="AA1017" i="1" s="1"/>
  <c r="AA1018" i="1" s="1"/>
  <c r="AA1019" i="1" s="1"/>
  <c r="AA1020" i="1" s="1"/>
  <c r="AA1021" i="1" s="1"/>
  <c r="AA1022" i="1" s="1"/>
  <c r="AA1023" i="1" s="1"/>
  <c r="AA1024" i="1" s="1"/>
  <c r="AA1025" i="1" s="1"/>
  <c r="AA1026" i="1" s="1"/>
  <c r="AA1027" i="1" s="1"/>
  <c r="AA1028" i="1" s="1"/>
  <c r="AA1029" i="1" s="1"/>
  <c r="AA1030" i="1" s="1"/>
  <c r="AA1031" i="1" s="1"/>
  <c r="AA1032" i="1" s="1"/>
  <c r="AA1033" i="1" s="1"/>
  <c r="AA1034" i="1" s="1"/>
  <c r="AA1035" i="1" s="1"/>
  <c r="AA1036" i="1" s="1"/>
  <c r="AA1037" i="1" s="1"/>
  <c r="AA1038" i="1" s="1"/>
  <c r="AA1039" i="1" s="1"/>
  <c r="AA1040" i="1" s="1"/>
  <c r="AA1041" i="1" s="1"/>
  <c r="AA1042" i="1" s="1"/>
  <c r="AA1043" i="1" s="1"/>
  <c r="AA1044" i="1" s="1"/>
  <c r="AA1045" i="1" s="1"/>
  <c r="AA1046" i="1" s="1"/>
  <c r="AA1047" i="1" s="1"/>
  <c r="AA1048" i="1" s="1"/>
  <c r="AA1049" i="1" s="1"/>
  <c r="AA1050" i="1" s="1"/>
  <c r="AA1051" i="1" s="1"/>
  <c r="AA1052" i="1" s="1"/>
  <c r="AA1053" i="1" s="1"/>
  <c r="AA1054" i="1" s="1"/>
  <c r="AA1055" i="1" s="1"/>
  <c r="AA1056" i="1" s="1"/>
  <c r="AA1057" i="1" s="1"/>
  <c r="AA1058" i="1" s="1"/>
  <c r="AA1059" i="1" s="1"/>
  <c r="AA1060" i="1" s="1"/>
  <c r="AA1061" i="1" s="1"/>
  <c r="AA1062" i="1" s="1"/>
  <c r="AA1063" i="1" s="1"/>
  <c r="AA1064" i="1" s="1"/>
  <c r="AA1065" i="1" s="1"/>
  <c r="AA1066" i="1" s="1"/>
  <c r="AA1067" i="1" s="1"/>
  <c r="AA1068" i="1" s="1"/>
  <c r="AA1069" i="1" s="1"/>
  <c r="AA1070" i="1" s="1"/>
  <c r="AA1071" i="1" s="1"/>
  <c r="AA1072" i="1" s="1"/>
  <c r="AA1073" i="1" s="1"/>
  <c r="AA1074" i="1" s="1"/>
  <c r="AA1075" i="1" s="1"/>
  <c r="AA1076" i="1" s="1"/>
  <c r="AA1077" i="1" s="1"/>
  <c r="AA1078" i="1" s="1"/>
  <c r="AA1079" i="1" s="1"/>
  <c r="AA1080" i="1" s="1"/>
  <c r="AA1081" i="1" s="1"/>
  <c r="AA1082" i="1" s="1"/>
  <c r="AA1083" i="1" s="1"/>
  <c r="AA1084" i="1" s="1"/>
  <c r="AA1085" i="1" s="1"/>
  <c r="AA1086" i="1" s="1"/>
  <c r="AA1087" i="1" s="1"/>
  <c r="AA1088" i="1" s="1"/>
  <c r="AA1089" i="1" s="1"/>
  <c r="AA1090" i="1" s="1"/>
  <c r="AA1091" i="1" s="1"/>
  <c r="AA1092" i="1" s="1"/>
  <c r="AA1093" i="1" s="1"/>
  <c r="AA1094" i="1" s="1"/>
  <c r="AA1095" i="1" s="1"/>
  <c r="AA1096" i="1" s="1"/>
  <c r="AA1097" i="1" s="1"/>
  <c r="AA1098" i="1" s="1"/>
  <c r="AA1099" i="1" s="1"/>
  <c r="AA1100" i="1" s="1"/>
  <c r="AA1101" i="1" s="1"/>
  <c r="AA1102" i="1" s="1"/>
  <c r="AA1103" i="1" s="1"/>
  <c r="AA1104" i="1" s="1"/>
  <c r="AA1105" i="1" s="1"/>
  <c r="AA1106" i="1" s="1"/>
  <c r="AA1107" i="1" s="1"/>
  <c r="AA1108" i="1" s="1"/>
  <c r="AA1109" i="1" s="1"/>
  <c r="AA1110" i="1" s="1"/>
  <c r="AA1111" i="1" s="1"/>
  <c r="AA1112" i="1" s="1"/>
  <c r="AA1113" i="1" s="1"/>
  <c r="AA1114" i="1" s="1"/>
  <c r="AA1115" i="1" s="1"/>
  <c r="AA1116" i="1" s="1"/>
  <c r="AA1117" i="1" s="1"/>
  <c r="AA1118" i="1" s="1"/>
  <c r="AA1119" i="1" s="1"/>
  <c r="AA1120" i="1" s="1"/>
  <c r="AA1121" i="1" s="1"/>
  <c r="AA1122" i="1" s="1"/>
  <c r="AA1123" i="1" s="1"/>
  <c r="AA1124" i="1" s="1"/>
  <c r="AA1125" i="1" s="1"/>
  <c r="AA1126" i="1" s="1"/>
  <c r="AA1127" i="1" s="1"/>
  <c r="AA1128" i="1" s="1"/>
  <c r="AA1129" i="1" s="1"/>
  <c r="AA1130" i="1" s="1"/>
  <c r="AA1131" i="1" s="1"/>
  <c r="AA1132" i="1" s="1"/>
  <c r="AA1133" i="1" s="1"/>
  <c r="AA1134" i="1" s="1"/>
  <c r="AA1135" i="1" s="1"/>
  <c r="AA1136" i="1" s="1"/>
  <c r="AA1137" i="1" s="1"/>
  <c r="AA1138" i="1" s="1"/>
  <c r="AA1139" i="1" s="1"/>
  <c r="AA1140" i="1" s="1"/>
  <c r="AA1141" i="1" s="1"/>
  <c r="AA1142" i="1" s="1"/>
  <c r="AA1143" i="1" s="1"/>
  <c r="AA1144" i="1" s="1"/>
  <c r="AA1145" i="1" s="1"/>
  <c r="AA1146" i="1" s="1"/>
  <c r="AA1147" i="1" s="1"/>
  <c r="AA1148" i="1" s="1"/>
  <c r="AA1149" i="1" s="1"/>
  <c r="AA1150" i="1" s="1"/>
  <c r="AA1151" i="1" s="1"/>
  <c r="AA1152" i="1" s="1"/>
  <c r="AA1153" i="1" s="1"/>
  <c r="AA1154" i="1" s="1"/>
  <c r="AA1155" i="1" s="1"/>
  <c r="AA1156" i="1" s="1"/>
  <c r="AA1157" i="1" s="1"/>
  <c r="AA1158" i="1" s="1"/>
  <c r="AA1159" i="1" s="1"/>
  <c r="AA1160" i="1" s="1"/>
  <c r="AA1161" i="1" s="1"/>
  <c r="AA1162" i="1" s="1"/>
  <c r="AA1163" i="1" s="1"/>
  <c r="AA1164" i="1" s="1"/>
  <c r="AA1165" i="1" s="1"/>
  <c r="AA1166" i="1" s="1"/>
  <c r="AA1167" i="1" s="1"/>
  <c r="AA1168" i="1" s="1"/>
  <c r="AA1169" i="1" s="1"/>
  <c r="AA1170" i="1" s="1"/>
  <c r="AA1171" i="1" s="1"/>
  <c r="AA1172" i="1" s="1"/>
  <c r="AA1173" i="1" s="1"/>
  <c r="AA1174" i="1" s="1"/>
  <c r="AA1175" i="1" s="1"/>
  <c r="AA1176" i="1" s="1"/>
  <c r="AA1177" i="1" s="1"/>
  <c r="AA1178" i="1" s="1"/>
  <c r="AA1179" i="1" s="1"/>
  <c r="AA1180" i="1" s="1"/>
  <c r="AA1181" i="1" s="1"/>
  <c r="AA1182" i="1" s="1"/>
  <c r="AA1183" i="1" s="1"/>
  <c r="AA1184" i="1" s="1"/>
  <c r="AA1185" i="1" s="1"/>
  <c r="AA1186" i="1" s="1"/>
  <c r="AA1187" i="1" s="1"/>
  <c r="AA1188" i="1" s="1"/>
  <c r="AA1189" i="1" s="1"/>
  <c r="AA1190" i="1" s="1"/>
  <c r="AA1191" i="1" s="1"/>
  <c r="AA1192" i="1" s="1"/>
  <c r="AA1193" i="1" s="1"/>
  <c r="AA1194" i="1" s="1"/>
  <c r="AA1195" i="1" s="1"/>
  <c r="AA1196" i="1" s="1"/>
  <c r="AA1197" i="1" s="1"/>
  <c r="AA1198" i="1" s="1"/>
  <c r="AA1199" i="1" s="1"/>
  <c r="AA1200" i="1" s="1"/>
  <c r="AA1201" i="1" s="1"/>
  <c r="AA1202" i="1" s="1"/>
  <c r="AA1203" i="1" s="1"/>
  <c r="AA1204" i="1" s="1"/>
  <c r="AA1205" i="1" s="1"/>
  <c r="AA1206" i="1" s="1"/>
  <c r="AA1207" i="1" s="1"/>
  <c r="AA1208" i="1" s="1"/>
  <c r="AA1209" i="1" s="1"/>
  <c r="AA1210" i="1" s="1"/>
  <c r="AA1211" i="1" s="1"/>
  <c r="AA1212" i="1" s="1"/>
  <c r="AA1213" i="1" s="1"/>
  <c r="AA1214" i="1" s="1"/>
  <c r="AA1215" i="1" s="1"/>
  <c r="AA1216" i="1" s="1"/>
  <c r="AA1217" i="1" s="1"/>
  <c r="AA1218" i="1" s="1"/>
  <c r="AA1219" i="1" s="1"/>
  <c r="AA1220" i="1" s="1"/>
  <c r="AA1221" i="1" s="1"/>
  <c r="AA1222" i="1" s="1"/>
  <c r="AA1223" i="1" s="1"/>
  <c r="AA1224" i="1" s="1"/>
  <c r="AA1225" i="1" s="1"/>
  <c r="AA1226" i="1" s="1"/>
  <c r="AA1227" i="1" s="1"/>
  <c r="AA1228" i="1" s="1"/>
  <c r="AA1229" i="1" s="1"/>
  <c r="AA1230" i="1" s="1"/>
  <c r="AA1231" i="1" s="1"/>
  <c r="AA1232" i="1" s="1"/>
  <c r="AA1233" i="1" s="1"/>
  <c r="AA1234" i="1" s="1"/>
  <c r="AA1235" i="1" s="1"/>
  <c r="AA1236" i="1" s="1"/>
  <c r="AA1237" i="1" s="1"/>
  <c r="AA1238" i="1" s="1"/>
  <c r="AA1239" i="1" s="1"/>
  <c r="AA1240" i="1" s="1"/>
  <c r="AA1241" i="1" s="1"/>
  <c r="AA1242" i="1" s="1"/>
  <c r="AA1243" i="1" s="1"/>
  <c r="AA1244" i="1" s="1"/>
  <c r="AA1245" i="1" s="1"/>
  <c r="AA1246" i="1" s="1"/>
  <c r="AA1247" i="1" s="1"/>
  <c r="AA1248" i="1" s="1"/>
  <c r="AA1249" i="1" s="1"/>
  <c r="AA1250" i="1" s="1"/>
  <c r="AA1251" i="1" s="1"/>
  <c r="AA1252" i="1" s="1"/>
  <c r="AA1253" i="1" s="1"/>
  <c r="AA1254" i="1" s="1"/>
  <c r="AA1255" i="1" s="1"/>
  <c r="AA1256" i="1" s="1"/>
  <c r="AA1257" i="1" s="1"/>
  <c r="AA1258" i="1" s="1"/>
  <c r="AA1259" i="1" s="1"/>
  <c r="AA1260" i="1" s="1"/>
  <c r="AA1261" i="1" s="1"/>
  <c r="AA1262" i="1" s="1"/>
  <c r="AA1263" i="1" s="1"/>
  <c r="AA1264" i="1" s="1"/>
  <c r="AA1265" i="1" s="1"/>
  <c r="AA1266" i="1" s="1"/>
  <c r="AA1267" i="1" s="1"/>
  <c r="AA1268" i="1" s="1"/>
  <c r="AA1269" i="1" s="1"/>
  <c r="AA1270" i="1" s="1"/>
  <c r="AA1271" i="1" s="1"/>
  <c r="AA1272" i="1" s="1"/>
  <c r="AA1273" i="1" s="1"/>
  <c r="AA1274" i="1" s="1"/>
  <c r="AA1275" i="1" s="1"/>
  <c r="AA1276" i="1" s="1"/>
  <c r="AA1277" i="1" s="1"/>
  <c r="AA1278" i="1" s="1"/>
  <c r="AA1279" i="1" s="1"/>
  <c r="AA1280" i="1" s="1"/>
  <c r="AA1281" i="1" s="1"/>
  <c r="AA1282" i="1" s="1"/>
  <c r="AA1283" i="1" s="1"/>
  <c r="AA1284" i="1" s="1"/>
  <c r="AA1285" i="1" s="1"/>
  <c r="AA1286" i="1" s="1"/>
  <c r="AA1287" i="1" s="1"/>
  <c r="AA1288" i="1" s="1"/>
  <c r="AA1289" i="1" s="1"/>
  <c r="AA1290" i="1" s="1"/>
  <c r="AA1291" i="1" s="1"/>
  <c r="AA1292" i="1" s="1"/>
  <c r="AA1293" i="1" s="1"/>
  <c r="AA1294" i="1" s="1"/>
  <c r="AA1295" i="1" s="1"/>
  <c r="AA1296" i="1" s="1"/>
  <c r="AA1297" i="1" s="1"/>
  <c r="AA1298" i="1" s="1"/>
  <c r="AA1299" i="1" s="1"/>
  <c r="AA1300" i="1" s="1"/>
  <c r="AA1301" i="1" s="1"/>
  <c r="AA1302" i="1" s="1"/>
  <c r="AA1303" i="1" s="1"/>
  <c r="AA1304" i="1" s="1"/>
  <c r="AA1305" i="1" s="1"/>
  <c r="AA1306" i="1" s="1"/>
  <c r="AA1307" i="1" s="1"/>
  <c r="AA1308" i="1" s="1"/>
  <c r="AA1309" i="1" s="1"/>
  <c r="AA1310" i="1" s="1"/>
  <c r="AA1311" i="1" s="1"/>
  <c r="AA1312" i="1" s="1"/>
  <c r="AA1313" i="1" s="1"/>
  <c r="AA1314" i="1" s="1"/>
  <c r="AA1315" i="1" s="1"/>
  <c r="AA1316" i="1" s="1"/>
  <c r="AA1317" i="1" s="1"/>
  <c r="AA1318" i="1" s="1"/>
  <c r="AA1319" i="1" s="1"/>
  <c r="AA1320" i="1" s="1"/>
  <c r="AA1321" i="1" s="1"/>
  <c r="AA1322" i="1" s="1"/>
  <c r="AA1323" i="1" s="1"/>
  <c r="AA1324" i="1" s="1"/>
  <c r="AA1325" i="1" s="1"/>
  <c r="AA1326" i="1" s="1"/>
  <c r="AA1327" i="1" s="1"/>
  <c r="AA1328" i="1" s="1"/>
  <c r="AA1329" i="1" s="1"/>
  <c r="AA1330" i="1" s="1"/>
  <c r="AA1331" i="1" s="1"/>
  <c r="AA1332" i="1" s="1"/>
  <c r="AA1333" i="1" s="1"/>
  <c r="AA1334" i="1" s="1"/>
  <c r="AA1335" i="1" s="1"/>
  <c r="AA1336" i="1" s="1"/>
  <c r="AA1337" i="1" s="1"/>
  <c r="AA1338" i="1" s="1"/>
  <c r="AA1339" i="1" s="1"/>
  <c r="AA1340" i="1" s="1"/>
  <c r="AA1341" i="1" s="1"/>
  <c r="AA1342" i="1" s="1"/>
  <c r="AA1343" i="1" s="1"/>
  <c r="AA1344" i="1" s="1"/>
  <c r="AA1345" i="1" s="1"/>
  <c r="AA1346" i="1" s="1"/>
  <c r="AA1347" i="1" s="1"/>
  <c r="AA1348" i="1" s="1"/>
  <c r="AA1349" i="1" s="1"/>
  <c r="AA1350" i="1" s="1"/>
  <c r="AA1351" i="1" s="1"/>
  <c r="AA1352" i="1" s="1"/>
  <c r="AA1353" i="1" s="1"/>
  <c r="AA1354" i="1" s="1"/>
  <c r="AA1355" i="1" s="1"/>
  <c r="AA1356" i="1" s="1"/>
  <c r="AA1357" i="1" s="1"/>
  <c r="AA1358" i="1" s="1"/>
  <c r="AA1359" i="1" s="1"/>
  <c r="AA1360" i="1" s="1"/>
  <c r="AA1361" i="1" s="1"/>
  <c r="AA1362" i="1" s="1"/>
  <c r="AA1363" i="1" s="1"/>
  <c r="AA1364" i="1" s="1"/>
  <c r="AA1365" i="1" s="1"/>
  <c r="AA1366" i="1" s="1"/>
  <c r="AA1367" i="1" s="1"/>
  <c r="AA1368" i="1" s="1"/>
  <c r="AA1369" i="1" s="1"/>
  <c r="AA1370" i="1" s="1"/>
  <c r="AA1371" i="1" s="1"/>
  <c r="AA1372" i="1" s="1"/>
  <c r="AA1373" i="1" s="1"/>
  <c r="AA1374" i="1" s="1"/>
  <c r="AA1375" i="1" s="1"/>
  <c r="AA1376" i="1" s="1"/>
  <c r="AA1377" i="1" s="1"/>
  <c r="AA1378" i="1" s="1"/>
  <c r="AA1379" i="1" s="1"/>
  <c r="AA1380" i="1" s="1"/>
  <c r="AA1381" i="1" s="1"/>
  <c r="AA1382" i="1" s="1"/>
  <c r="AA1383" i="1" s="1"/>
  <c r="AA1384" i="1" s="1"/>
  <c r="AA1385" i="1" s="1"/>
  <c r="AA1386" i="1" s="1"/>
  <c r="AA1387" i="1" s="1"/>
  <c r="AA1388" i="1" s="1"/>
  <c r="AA1389" i="1" s="1"/>
  <c r="AA1390" i="1" s="1"/>
  <c r="AA1391" i="1" s="1"/>
  <c r="AA1392" i="1" s="1"/>
  <c r="AA1393" i="1" s="1"/>
  <c r="AA1394" i="1" s="1"/>
  <c r="AA1395" i="1" s="1"/>
  <c r="AA1396" i="1" s="1"/>
  <c r="AA1397" i="1" s="1"/>
  <c r="AA1398" i="1" s="1"/>
  <c r="AA1399" i="1" s="1"/>
  <c r="AA1400" i="1" s="1"/>
  <c r="AA1401" i="1" s="1"/>
  <c r="AA1402" i="1" s="1"/>
  <c r="AA1403" i="1" s="1"/>
  <c r="AA1404" i="1" s="1"/>
  <c r="AA1405" i="1" s="1"/>
  <c r="AA1406" i="1" s="1"/>
  <c r="AA1407" i="1" s="1"/>
  <c r="AA1408" i="1" s="1"/>
  <c r="AA1409" i="1" s="1"/>
  <c r="AA1410" i="1" s="1"/>
  <c r="AA1411" i="1" s="1"/>
  <c r="AA1412" i="1" s="1"/>
  <c r="AA1413" i="1" s="1"/>
  <c r="AA1414" i="1" s="1"/>
  <c r="AA1415" i="1" s="1"/>
  <c r="AA1416" i="1" s="1"/>
  <c r="AA1417" i="1" s="1"/>
  <c r="AA1418" i="1" s="1"/>
  <c r="AA1419" i="1" s="1"/>
  <c r="AA1420" i="1" s="1"/>
  <c r="AA1421" i="1" s="1"/>
  <c r="AA1422" i="1" s="1"/>
  <c r="AA1423" i="1" s="1"/>
  <c r="AA1424" i="1" s="1"/>
  <c r="AA1425" i="1" s="1"/>
  <c r="AA1426" i="1" s="1"/>
  <c r="AA1427" i="1" s="1"/>
  <c r="AA1428" i="1" s="1"/>
  <c r="AA1429" i="1" s="1"/>
  <c r="AA1430" i="1" s="1"/>
  <c r="AA1431" i="1" s="1"/>
  <c r="AA1432" i="1" s="1"/>
  <c r="AA1433" i="1" s="1"/>
  <c r="AA1434" i="1" s="1"/>
  <c r="AA1435" i="1" s="1"/>
  <c r="AA1436" i="1" s="1"/>
  <c r="AA1437" i="1" s="1"/>
  <c r="AA1438" i="1" s="1"/>
  <c r="AA1439" i="1" s="1"/>
  <c r="AA1440" i="1" s="1"/>
  <c r="AA1441" i="1" s="1"/>
  <c r="AA1442" i="1" s="1"/>
  <c r="AA1443" i="1" s="1"/>
  <c r="AA1444" i="1" s="1"/>
  <c r="AA1445" i="1" s="1"/>
  <c r="AA1446" i="1" s="1"/>
  <c r="AA1447" i="1" s="1"/>
  <c r="AA1448" i="1" s="1"/>
  <c r="AA1449" i="1" s="1"/>
  <c r="AA1450" i="1" s="1"/>
  <c r="AA1451" i="1" s="1"/>
  <c r="AA1452" i="1" s="1"/>
  <c r="AA1453" i="1" s="1"/>
  <c r="AA1454" i="1" s="1"/>
  <c r="AA1455" i="1" s="1"/>
  <c r="AA1456" i="1" s="1"/>
  <c r="AA1457" i="1" s="1"/>
  <c r="AA1458" i="1" s="1"/>
  <c r="AA1459" i="1" s="1"/>
  <c r="AA1460" i="1" s="1"/>
  <c r="AA1461" i="1" s="1"/>
  <c r="AA1462" i="1" s="1"/>
  <c r="AA1463" i="1" s="1"/>
  <c r="AA1464" i="1" s="1"/>
  <c r="AA1465" i="1" s="1"/>
  <c r="AA1466" i="1" s="1"/>
  <c r="AA1467" i="1" s="1"/>
  <c r="AA1468" i="1" s="1"/>
  <c r="AA1469" i="1" s="1"/>
  <c r="AA1470" i="1" s="1"/>
  <c r="AA1471" i="1" s="1"/>
  <c r="AA1472" i="1" s="1"/>
  <c r="AA1473" i="1" s="1"/>
  <c r="AA1474" i="1" s="1"/>
  <c r="AA1475" i="1" s="1"/>
  <c r="AA1476" i="1" s="1"/>
  <c r="AA1477" i="1" s="1"/>
  <c r="AA1478" i="1" s="1"/>
  <c r="AA1479" i="1" s="1"/>
  <c r="AA1480" i="1" s="1"/>
  <c r="AA1481" i="1" s="1"/>
  <c r="AA1482" i="1" s="1"/>
  <c r="AA1483" i="1" s="1"/>
  <c r="AA1484" i="1" s="1"/>
  <c r="AA1485" i="1" s="1"/>
  <c r="AA1486" i="1" s="1"/>
  <c r="AA1487" i="1" s="1"/>
  <c r="AA1488" i="1" s="1"/>
  <c r="AA1489" i="1" s="1"/>
  <c r="AA1490" i="1" s="1"/>
  <c r="AA1491" i="1" s="1"/>
  <c r="AA1492" i="1" s="1"/>
  <c r="AA1493" i="1" s="1"/>
  <c r="AA1494" i="1" s="1"/>
  <c r="AA1495" i="1" s="1"/>
  <c r="AA1496" i="1" s="1"/>
  <c r="AA1497" i="1" s="1"/>
  <c r="AA1498" i="1" s="1"/>
  <c r="AA1499" i="1" s="1"/>
  <c r="AA1500" i="1" s="1"/>
  <c r="AA1501" i="1" s="1"/>
  <c r="AA1502" i="1" s="1"/>
  <c r="AA1503" i="1" s="1"/>
  <c r="AA1504" i="1" s="1"/>
  <c r="AA1505" i="1" s="1"/>
  <c r="AA1506" i="1" s="1"/>
  <c r="AA1507" i="1" s="1"/>
  <c r="AA1508" i="1" s="1"/>
  <c r="AA1509" i="1" s="1"/>
  <c r="AA1510" i="1" s="1"/>
  <c r="AA1511" i="1" s="1"/>
  <c r="AA1512" i="1" s="1"/>
  <c r="AA1513" i="1" s="1"/>
  <c r="AA1514" i="1" s="1"/>
  <c r="AA1515" i="1" s="1"/>
  <c r="AA1516" i="1" s="1"/>
  <c r="AA1517" i="1" s="1"/>
  <c r="AA1518" i="1" s="1"/>
  <c r="AA1519" i="1" s="1"/>
  <c r="AA1520" i="1" s="1"/>
  <c r="AA1521" i="1" s="1"/>
  <c r="AA1522" i="1" s="1"/>
  <c r="AA1523" i="1" s="1"/>
  <c r="AA1524" i="1" s="1"/>
  <c r="AA1525" i="1" s="1"/>
  <c r="AA1526" i="1" s="1"/>
  <c r="AA1527" i="1" s="1"/>
  <c r="AA1528" i="1" s="1"/>
  <c r="AA1529" i="1" s="1"/>
  <c r="AA1530" i="1" s="1"/>
  <c r="AA1531" i="1" s="1"/>
  <c r="AA1532" i="1" s="1"/>
  <c r="AA1533" i="1" s="1"/>
  <c r="AA1534" i="1" s="1"/>
  <c r="AA1535" i="1" s="1"/>
  <c r="AA1536" i="1" s="1"/>
  <c r="AA1537" i="1" s="1"/>
  <c r="AA1538" i="1" s="1"/>
  <c r="AA1539" i="1" s="1"/>
  <c r="AA1540" i="1" s="1"/>
  <c r="AA1541" i="1" s="1"/>
  <c r="AA1542" i="1" s="1"/>
  <c r="AA1543" i="1" s="1"/>
  <c r="AA1544" i="1" s="1"/>
  <c r="AA1545" i="1" s="1"/>
  <c r="AA1546" i="1" s="1"/>
  <c r="AA1547" i="1" s="1"/>
  <c r="AA1548" i="1" s="1"/>
  <c r="AA1549" i="1" s="1"/>
  <c r="AA1550" i="1" s="1"/>
  <c r="AA1551" i="1" s="1"/>
  <c r="AA1552" i="1" s="1"/>
  <c r="AA1553" i="1" s="1"/>
  <c r="AA1554" i="1" s="1"/>
  <c r="AA1555" i="1" s="1"/>
  <c r="AA1556" i="1" s="1"/>
  <c r="AA1557" i="1" s="1"/>
  <c r="AA1558" i="1" s="1"/>
  <c r="AA1559" i="1" s="1"/>
  <c r="AA1560" i="1" s="1"/>
  <c r="AA1561" i="1" s="1"/>
  <c r="AA1562" i="1" s="1"/>
  <c r="AA1563" i="1" s="1"/>
  <c r="AA1564" i="1" s="1"/>
  <c r="AA1565" i="1" s="1"/>
  <c r="AA1566" i="1" s="1"/>
  <c r="AA1567" i="1" s="1"/>
  <c r="AA1568" i="1" s="1"/>
  <c r="AA1569" i="1" s="1"/>
  <c r="AA1570" i="1" s="1"/>
  <c r="AA1571" i="1" s="1"/>
  <c r="AA1572" i="1" s="1"/>
  <c r="AA1573" i="1" s="1"/>
  <c r="AA1574" i="1" s="1"/>
  <c r="AA1575" i="1" s="1"/>
  <c r="AA1576" i="1" s="1"/>
  <c r="AA1577" i="1" s="1"/>
  <c r="AA1578" i="1" s="1"/>
  <c r="AA1579" i="1" s="1"/>
  <c r="AA1580" i="1" s="1"/>
  <c r="AA1581" i="1" s="1"/>
  <c r="AA1582" i="1" s="1"/>
  <c r="AA1583" i="1" s="1"/>
  <c r="AA1584" i="1" s="1"/>
  <c r="AA1585" i="1" s="1"/>
  <c r="AA1586" i="1" s="1"/>
  <c r="AA1587" i="1" s="1"/>
  <c r="AA1588" i="1" s="1"/>
  <c r="AA1589" i="1" s="1"/>
  <c r="AA1590" i="1" s="1"/>
  <c r="AA1591" i="1" s="1"/>
  <c r="AA1592" i="1" s="1"/>
  <c r="AA1593" i="1" s="1"/>
  <c r="AA1594" i="1" s="1"/>
  <c r="AA1595" i="1" s="1"/>
  <c r="AA1596" i="1" s="1"/>
  <c r="AA1597" i="1" s="1"/>
  <c r="AA1598" i="1" s="1"/>
  <c r="AA1599" i="1" s="1"/>
  <c r="AA1600" i="1" s="1"/>
  <c r="AA1601" i="1" s="1"/>
  <c r="AA1602" i="1" s="1"/>
  <c r="AA1603" i="1" s="1"/>
  <c r="AA1604" i="1" s="1"/>
  <c r="AA1605" i="1" s="1"/>
  <c r="AA1606" i="1" s="1"/>
  <c r="AA1607" i="1" s="1"/>
  <c r="AA1608" i="1" s="1"/>
  <c r="AA1609" i="1" s="1"/>
  <c r="AA1610" i="1" s="1"/>
  <c r="AA1611" i="1" s="1"/>
  <c r="AA1612" i="1" s="1"/>
  <c r="AA1613" i="1" s="1"/>
  <c r="AA1614" i="1" s="1"/>
  <c r="AA1615" i="1" s="1"/>
  <c r="AA1616" i="1" s="1"/>
  <c r="AA1617" i="1" s="1"/>
  <c r="AA1618" i="1" s="1"/>
  <c r="AA1619" i="1" s="1"/>
  <c r="AA1620" i="1" s="1"/>
  <c r="AA1621" i="1" s="1"/>
  <c r="AA1622" i="1" s="1"/>
  <c r="AA1623" i="1" s="1"/>
  <c r="AA1624" i="1" s="1"/>
  <c r="AA1625" i="1" s="1"/>
  <c r="AA1626" i="1" s="1"/>
  <c r="AA1627" i="1" s="1"/>
  <c r="AA1628" i="1" s="1"/>
  <c r="AA1629" i="1" s="1"/>
  <c r="AA1630" i="1" s="1"/>
  <c r="AA1631" i="1" s="1"/>
  <c r="AA1632" i="1" s="1"/>
  <c r="AA1633" i="1" s="1"/>
  <c r="AA1634" i="1" s="1"/>
  <c r="AA1635" i="1" s="1"/>
  <c r="AA1636" i="1" s="1"/>
  <c r="AA1637" i="1" s="1"/>
  <c r="AA1638" i="1" s="1"/>
  <c r="AA1639" i="1" s="1"/>
  <c r="AA1640" i="1" s="1"/>
  <c r="AA1641" i="1" s="1"/>
  <c r="AA1642" i="1" s="1"/>
  <c r="AA1643" i="1" s="1"/>
  <c r="AA1644" i="1" s="1"/>
  <c r="AA1645" i="1" s="1"/>
  <c r="AA1646" i="1" s="1"/>
  <c r="AA1647" i="1" s="1"/>
  <c r="AA1648" i="1" s="1"/>
  <c r="AA1649" i="1" s="1"/>
  <c r="AA1650" i="1" s="1"/>
  <c r="AA1651" i="1" s="1"/>
  <c r="AA1652" i="1" s="1"/>
  <c r="AA1653" i="1" s="1"/>
  <c r="AA1654" i="1" s="1"/>
  <c r="AA1655" i="1" s="1"/>
  <c r="AA1656" i="1" s="1"/>
  <c r="AA1657" i="1" s="1"/>
  <c r="AA1658" i="1" s="1"/>
  <c r="AA1659" i="1" s="1"/>
  <c r="AA1660" i="1" s="1"/>
  <c r="AA1661" i="1" s="1"/>
  <c r="AA1662" i="1" s="1"/>
  <c r="AA1663" i="1" s="1"/>
  <c r="AA1664" i="1" s="1"/>
  <c r="AA1665" i="1" s="1"/>
  <c r="AA1666" i="1" s="1"/>
  <c r="AA1667" i="1" s="1"/>
  <c r="AA1668" i="1" s="1"/>
  <c r="AA1669" i="1" s="1"/>
  <c r="AA1670" i="1" s="1"/>
  <c r="AA1671" i="1" s="1"/>
  <c r="AA1672" i="1" s="1"/>
  <c r="AA1673" i="1" s="1"/>
  <c r="AA1674" i="1" s="1"/>
  <c r="AA1675" i="1" s="1"/>
  <c r="AA1676" i="1" s="1"/>
  <c r="AA1677" i="1" s="1"/>
  <c r="AA1678" i="1" s="1"/>
  <c r="AA1679" i="1" s="1"/>
  <c r="AA1680" i="1" s="1"/>
  <c r="AA1681" i="1" s="1"/>
  <c r="AA1682" i="1" s="1"/>
  <c r="AA1683" i="1" s="1"/>
  <c r="AA1684" i="1" s="1"/>
  <c r="AA1685" i="1" s="1"/>
  <c r="AA1686" i="1" s="1"/>
  <c r="AA1687" i="1" s="1"/>
  <c r="AA1688" i="1" s="1"/>
  <c r="AA1689" i="1" s="1"/>
  <c r="AA1690" i="1" s="1"/>
  <c r="AA1691" i="1" s="1"/>
  <c r="AA1692" i="1" s="1"/>
  <c r="AA1693" i="1" s="1"/>
  <c r="AA1694" i="1" s="1"/>
  <c r="AA1695" i="1" s="1"/>
  <c r="AA1696" i="1" s="1"/>
  <c r="AA1697" i="1" s="1"/>
  <c r="AA1698" i="1" s="1"/>
  <c r="AA1699" i="1" s="1"/>
  <c r="AA1700" i="1" s="1"/>
  <c r="AA1701" i="1" s="1"/>
  <c r="AA1702" i="1" s="1"/>
  <c r="AA1703" i="1" s="1"/>
  <c r="AA1704" i="1" s="1"/>
  <c r="AA1705" i="1" s="1"/>
  <c r="AA1706" i="1" s="1"/>
  <c r="AA1707" i="1" s="1"/>
  <c r="AA1708" i="1" s="1"/>
  <c r="AA1709" i="1" s="1"/>
  <c r="AA1710" i="1" s="1"/>
  <c r="AA1711" i="1" s="1"/>
  <c r="AA1712" i="1" s="1"/>
  <c r="AA1713" i="1" s="1"/>
  <c r="AA1714" i="1" s="1"/>
  <c r="AA1715" i="1" s="1"/>
  <c r="AA1716" i="1" s="1"/>
  <c r="AA1717" i="1" s="1"/>
  <c r="AA1718" i="1" s="1"/>
  <c r="AA1719" i="1" s="1"/>
  <c r="AA1720" i="1" s="1"/>
  <c r="AA1721" i="1" s="1"/>
  <c r="AA1722" i="1" s="1"/>
  <c r="AA1723" i="1" s="1"/>
  <c r="AA1724" i="1" s="1"/>
  <c r="AA1725" i="1" s="1"/>
  <c r="AA1726" i="1" s="1"/>
  <c r="AA1727" i="1" s="1"/>
  <c r="AA1728" i="1" s="1"/>
  <c r="AA1729" i="1" s="1"/>
  <c r="AA1730" i="1" s="1"/>
  <c r="AA1731" i="1" s="1"/>
  <c r="AA1732" i="1" s="1"/>
  <c r="AA1733" i="1" s="1"/>
  <c r="AA1734" i="1" s="1"/>
  <c r="AA1735" i="1" s="1"/>
  <c r="AA1736" i="1" s="1"/>
  <c r="AA1737" i="1" s="1"/>
  <c r="AA1738" i="1" s="1"/>
  <c r="AA1739" i="1" s="1"/>
  <c r="AA1740" i="1" s="1"/>
  <c r="AA1741" i="1" s="1"/>
  <c r="AA1742" i="1" s="1"/>
  <c r="AA1743" i="1" s="1"/>
  <c r="AA1744" i="1" s="1"/>
  <c r="AA1745" i="1" s="1"/>
  <c r="AA1746" i="1" s="1"/>
  <c r="AA1747" i="1" s="1"/>
  <c r="AA1748" i="1" s="1"/>
  <c r="AA1749" i="1" s="1"/>
  <c r="AA1750" i="1" s="1"/>
  <c r="AA1751" i="1" s="1"/>
  <c r="AA1752" i="1" s="1"/>
  <c r="AA1753" i="1" s="1"/>
  <c r="AA1754" i="1" s="1"/>
  <c r="AA1755" i="1" s="1"/>
  <c r="AA1756" i="1" s="1"/>
  <c r="AA1757" i="1" s="1"/>
  <c r="AA1758" i="1" s="1"/>
  <c r="AA1759" i="1" s="1"/>
  <c r="AA1760" i="1" s="1"/>
  <c r="AA1761" i="1" s="1"/>
  <c r="AA1762" i="1" s="1"/>
  <c r="AA1763" i="1" s="1"/>
  <c r="AA1764" i="1" s="1"/>
  <c r="AA1765" i="1" s="1"/>
  <c r="AA1766" i="1" s="1"/>
  <c r="AA1767" i="1" s="1"/>
  <c r="AA1768" i="1" s="1"/>
  <c r="AA1769" i="1" s="1"/>
  <c r="AA1770" i="1" s="1"/>
  <c r="AA1771" i="1" s="1"/>
  <c r="AA1772" i="1" s="1"/>
  <c r="AA1773" i="1" s="1"/>
  <c r="AA1774" i="1" s="1"/>
  <c r="AA1775" i="1" s="1"/>
  <c r="AA1776" i="1" s="1"/>
  <c r="AA1777" i="1" s="1"/>
  <c r="AA1778" i="1" s="1"/>
  <c r="AA1779" i="1" s="1"/>
  <c r="AA1780" i="1" s="1"/>
  <c r="AA1781" i="1" s="1"/>
  <c r="AA1782" i="1" s="1"/>
  <c r="AA1783" i="1" s="1"/>
  <c r="AA1784" i="1" s="1"/>
  <c r="AA1785" i="1" s="1"/>
  <c r="AA1786" i="1" s="1"/>
  <c r="AA1787" i="1" s="1"/>
  <c r="AA1788" i="1" s="1"/>
  <c r="AA1789" i="1" s="1"/>
  <c r="AA1790" i="1" s="1"/>
  <c r="AA1791" i="1" s="1"/>
  <c r="AA1792" i="1" s="1"/>
  <c r="AA1793" i="1" s="1"/>
  <c r="AA1794" i="1" s="1"/>
  <c r="AA1795" i="1" s="1"/>
  <c r="AA1796" i="1" s="1"/>
  <c r="AA1797" i="1" s="1"/>
  <c r="AA1798" i="1" s="1"/>
  <c r="AA1799" i="1" s="1"/>
  <c r="AA1800" i="1" s="1"/>
  <c r="AA1801" i="1" s="1"/>
  <c r="AA1802" i="1" s="1"/>
  <c r="AA1803" i="1" s="1"/>
  <c r="AA1804" i="1" s="1"/>
  <c r="AA1805" i="1" s="1"/>
  <c r="AA1806" i="1" s="1"/>
  <c r="AA1807" i="1" s="1"/>
  <c r="AA1808" i="1" s="1"/>
  <c r="AA1809" i="1" s="1"/>
  <c r="AA1810" i="1" s="1"/>
  <c r="AA1811" i="1" s="1"/>
  <c r="AA1812" i="1" s="1"/>
  <c r="AA1813" i="1" s="1"/>
  <c r="AA1814" i="1" s="1"/>
  <c r="AA1815" i="1" s="1"/>
  <c r="AA1816" i="1" s="1"/>
  <c r="AA1817" i="1" s="1"/>
  <c r="AA1818" i="1" s="1"/>
  <c r="AA1819" i="1" s="1"/>
  <c r="AA1820" i="1" s="1"/>
  <c r="AA1821" i="1" s="1"/>
  <c r="AA1822" i="1" s="1"/>
  <c r="AA1823" i="1" s="1"/>
  <c r="AA1824" i="1" s="1"/>
  <c r="AA1825" i="1" s="1"/>
  <c r="AA1826" i="1" s="1"/>
  <c r="AA1827" i="1" s="1"/>
  <c r="AA1828" i="1" s="1"/>
  <c r="AA1829" i="1" s="1"/>
  <c r="AA1830" i="1" s="1"/>
  <c r="AA1831" i="1" s="1"/>
  <c r="AA1832" i="1" s="1"/>
  <c r="AA1833" i="1" s="1"/>
  <c r="AA1834" i="1" s="1"/>
  <c r="AA1835" i="1" s="1"/>
  <c r="AA1836" i="1" s="1"/>
  <c r="AA1837" i="1" s="1"/>
  <c r="AA1838" i="1" s="1"/>
  <c r="AA1839" i="1" s="1"/>
  <c r="AA1840" i="1" s="1"/>
  <c r="AA1841" i="1" s="1"/>
  <c r="AA1842" i="1" s="1"/>
  <c r="AA1843" i="1" s="1"/>
  <c r="AA1844" i="1" s="1"/>
  <c r="AA1845" i="1" s="1"/>
  <c r="AA1846" i="1" s="1"/>
  <c r="AA1847" i="1" s="1"/>
  <c r="AA1848" i="1" s="1"/>
  <c r="AA1849" i="1" s="1"/>
  <c r="AA1850" i="1" s="1"/>
  <c r="AA1851" i="1" s="1"/>
  <c r="AA1852" i="1" s="1"/>
  <c r="AA1853" i="1" s="1"/>
  <c r="AA1854" i="1" s="1"/>
  <c r="AA1855" i="1" s="1"/>
  <c r="AA1856" i="1" s="1"/>
  <c r="AA1857" i="1" s="1"/>
  <c r="AA1858" i="1" s="1"/>
  <c r="AA1859" i="1" s="1"/>
  <c r="AA1860" i="1" s="1"/>
  <c r="AA1861" i="1" s="1"/>
  <c r="AA1862" i="1" s="1"/>
  <c r="AA1863" i="1" s="1"/>
  <c r="AA1864" i="1" s="1"/>
  <c r="AA1865" i="1" s="1"/>
  <c r="AA1866" i="1" s="1"/>
  <c r="AA1867" i="1" s="1"/>
  <c r="AA1868" i="1" s="1"/>
  <c r="AA1869" i="1" s="1"/>
  <c r="AA1870" i="1" s="1"/>
  <c r="AA1871" i="1" s="1"/>
  <c r="AA1872" i="1" s="1"/>
  <c r="AA1873" i="1" s="1"/>
  <c r="AA1874" i="1" s="1"/>
  <c r="AA1875" i="1" s="1"/>
  <c r="AA1876" i="1" s="1"/>
  <c r="AA1877" i="1" s="1"/>
  <c r="AA1878" i="1" s="1"/>
  <c r="AA1879" i="1" s="1"/>
  <c r="AA1880" i="1" s="1"/>
  <c r="AA1881" i="1" s="1"/>
  <c r="AA1882" i="1" s="1"/>
  <c r="AA1883" i="1" s="1"/>
  <c r="AA1884" i="1" s="1"/>
  <c r="AA1885" i="1" s="1"/>
  <c r="AA1886" i="1" s="1"/>
  <c r="AA1887" i="1" s="1"/>
  <c r="AA1888" i="1" s="1"/>
  <c r="AA1889" i="1" s="1"/>
  <c r="AA1890" i="1" s="1"/>
  <c r="AA1891" i="1" s="1"/>
  <c r="AA1892" i="1" s="1"/>
  <c r="AA1893" i="1" s="1"/>
  <c r="AA1894" i="1" s="1"/>
  <c r="AA1895" i="1" s="1"/>
  <c r="AA1896" i="1" s="1"/>
  <c r="AA1897" i="1" s="1"/>
  <c r="AA1898" i="1" s="1"/>
  <c r="AA1899" i="1" s="1"/>
  <c r="AA1900" i="1" s="1"/>
  <c r="AA1901" i="1" s="1"/>
  <c r="AA1902" i="1" s="1"/>
  <c r="AA1903" i="1" s="1"/>
  <c r="AA1904" i="1" s="1"/>
  <c r="AA1905" i="1" s="1"/>
  <c r="AA1906" i="1" s="1"/>
  <c r="AA1907" i="1" s="1"/>
  <c r="AA1908" i="1" s="1"/>
  <c r="AA1909" i="1" s="1"/>
  <c r="AA1910" i="1" s="1"/>
  <c r="AA1911" i="1" s="1"/>
  <c r="AA1912" i="1" s="1"/>
  <c r="AA1913" i="1" s="1"/>
  <c r="AA1914" i="1" s="1"/>
  <c r="AA1915" i="1" s="1"/>
  <c r="AA1916" i="1" s="1"/>
  <c r="AA1917" i="1" s="1"/>
  <c r="AA1918" i="1" s="1"/>
  <c r="AA1919" i="1" s="1"/>
  <c r="AA1920" i="1" s="1"/>
  <c r="AA1921" i="1" s="1"/>
  <c r="AA1922" i="1" s="1"/>
  <c r="AA1923" i="1" s="1"/>
  <c r="AA1924" i="1" s="1"/>
  <c r="AA1925" i="1" s="1"/>
  <c r="AA1926" i="1" s="1"/>
  <c r="AA1927" i="1" s="1"/>
  <c r="AA1928" i="1" s="1"/>
  <c r="AA1929" i="1" s="1"/>
  <c r="AA1930" i="1" s="1"/>
  <c r="AA1931" i="1" s="1"/>
  <c r="AA1932" i="1" s="1"/>
  <c r="AA1933" i="1" s="1"/>
  <c r="AA1934" i="1" s="1"/>
  <c r="AA1935" i="1" s="1"/>
  <c r="AA1936" i="1" s="1"/>
  <c r="AA1937" i="1" s="1"/>
  <c r="AA1938" i="1" s="1"/>
  <c r="AA1939" i="1" s="1"/>
  <c r="AA1940" i="1" s="1"/>
  <c r="AA1941" i="1" s="1"/>
  <c r="AA1942" i="1" s="1"/>
  <c r="AA1943" i="1" s="1"/>
  <c r="AA1944" i="1" s="1"/>
  <c r="AA1945" i="1" s="1"/>
  <c r="AA1946" i="1" s="1"/>
  <c r="AA1947" i="1" s="1"/>
  <c r="AA1948" i="1" s="1"/>
  <c r="AA1949" i="1" s="1"/>
  <c r="AA1950" i="1" s="1"/>
  <c r="AA1951" i="1" s="1"/>
  <c r="AA1952" i="1" s="1"/>
  <c r="AA1953" i="1" s="1"/>
  <c r="AA1954" i="1" s="1"/>
  <c r="AA1955" i="1" s="1"/>
  <c r="AA1956" i="1" s="1"/>
  <c r="AA1957" i="1" s="1"/>
  <c r="AA1958" i="1" s="1"/>
  <c r="AA1959" i="1" s="1"/>
  <c r="AA1960" i="1" s="1"/>
  <c r="AA1961" i="1" s="1"/>
  <c r="AA1962" i="1" s="1"/>
  <c r="AA1963" i="1" s="1"/>
  <c r="AA1964" i="1" s="1"/>
  <c r="AA1965" i="1" s="1"/>
  <c r="AA1966" i="1" s="1"/>
  <c r="AA1967" i="1" s="1"/>
  <c r="AA1968" i="1" s="1"/>
  <c r="AA1969" i="1" s="1"/>
  <c r="AA1970" i="1" s="1"/>
  <c r="AA1971" i="1" s="1"/>
  <c r="AA1972" i="1" s="1"/>
  <c r="AA1973" i="1" s="1"/>
  <c r="AA1974" i="1" s="1"/>
  <c r="AA1975" i="1" s="1"/>
  <c r="AA1976" i="1" s="1"/>
  <c r="AA1977" i="1" s="1"/>
  <c r="AA1978" i="1" s="1"/>
  <c r="AA1979" i="1" s="1"/>
  <c r="AA1980" i="1" s="1"/>
  <c r="AA1981" i="1" s="1"/>
  <c r="AA1982" i="1" s="1"/>
  <c r="AA1983" i="1" s="1"/>
  <c r="AA1984" i="1" s="1"/>
  <c r="AA1985" i="1" s="1"/>
  <c r="AA1986" i="1" s="1"/>
  <c r="AA1987" i="1" s="1"/>
  <c r="AA1988" i="1" s="1"/>
  <c r="AA1989" i="1" s="1"/>
  <c r="AA1990" i="1" s="1"/>
  <c r="AA1991" i="1" s="1"/>
  <c r="AA1992" i="1" s="1"/>
  <c r="AA1993" i="1" s="1"/>
  <c r="AA1994" i="1" s="1"/>
  <c r="AA1995" i="1" s="1"/>
  <c r="AA1996" i="1" s="1"/>
  <c r="AA1997" i="1" s="1"/>
  <c r="AA1998" i="1" s="1"/>
  <c r="AA1999" i="1" s="1"/>
  <c r="AA2000" i="1" s="1"/>
  <c r="AA2001" i="1" s="1"/>
  <c r="AA2002" i="1" s="1"/>
  <c r="AA2003" i="1" s="1"/>
  <c r="AA2004" i="1" s="1"/>
  <c r="AA2005" i="1" s="1"/>
  <c r="AA2006" i="1" s="1"/>
  <c r="AA2007" i="1" s="1"/>
  <c r="AA2008" i="1" s="1"/>
  <c r="AA2009" i="1" s="1"/>
  <c r="AA2010" i="1" s="1"/>
  <c r="AA2011" i="1" s="1"/>
  <c r="AA2012" i="1" s="1"/>
  <c r="AA2013" i="1" s="1"/>
  <c r="AA2014" i="1" s="1"/>
  <c r="AA2015" i="1" s="1"/>
  <c r="AA2016" i="1" s="1"/>
  <c r="AA2017" i="1" s="1"/>
  <c r="AA2018" i="1" s="1"/>
  <c r="AA2019" i="1" s="1"/>
  <c r="AA2020" i="1" s="1"/>
  <c r="AA2021" i="1" s="1"/>
  <c r="AA2022" i="1" s="1"/>
  <c r="AA2023" i="1" s="1"/>
  <c r="AA2024" i="1" s="1"/>
  <c r="AA2025" i="1" s="1"/>
  <c r="AA2026" i="1" s="1"/>
  <c r="AA2027" i="1" s="1"/>
  <c r="AA2028" i="1" s="1"/>
  <c r="AA2029" i="1" s="1"/>
  <c r="AA2030" i="1" s="1"/>
  <c r="AA2031" i="1" s="1"/>
  <c r="AA2032" i="1" s="1"/>
  <c r="AA2033" i="1" s="1"/>
  <c r="AA2034" i="1" s="1"/>
  <c r="AA2035" i="1" s="1"/>
  <c r="AA2036" i="1" s="1"/>
  <c r="AA2037" i="1" s="1"/>
  <c r="AA2038" i="1" s="1"/>
  <c r="AA2039" i="1" s="1"/>
  <c r="AA2040" i="1" s="1"/>
  <c r="AA2041" i="1" s="1"/>
  <c r="AA2042" i="1" s="1"/>
  <c r="AA2043" i="1" s="1"/>
  <c r="AA2044" i="1" s="1"/>
  <c r="AA2045" i="1" s="1"/>
  <c r="AA2046" i="1" s="1"/>
  <c r="AA2047" i="1" s="1"/>
  <c r="AA2048" i="1" s="1"/>
  <c r="AA2049" i="1" s="1"/>
  <c r="AA2050" i="1" s="1"/>
  <c r="AA2051" i="1" s="1"/>
  <c r="AA2052" i="1" s="1"/>
  <c r="AA2053" i="1" s="1"/>
  <c r="AA2054" i="1" s="1"/>
  <c r="AA2055" i="1" s="1"/>
  <c r="AA2056" i="1" s="1"/>
  <c r="AA2057" i="1" s="1"/>
  <c r="AA2058" i="1" s="1"/>
  <c r="AA2059" i="1" s="1"/>
  <c r="AA2060" i="1" s="1"/>
  <c r="AA2061" i="1" s="1"/>
  <c r="AA2062" i="1" s="1"/>
  <c r="AA2063" i="1" s="1"/>
  <c r="AA2064" i="1" s="1"/>
  <c r="AA2065" i="1" s="1"/>
  <c r="AA2066" i="1" s="1"/>
  <c r="AA2067" i="1" s="1"/>
  <c r="AA2068" i="1" s="1"/>
  <c r="AA2069" i="1" s="1"/>
  <c r="AA2070" i="1" s="1"/>
  <c r="AA2071" i="1" s="1"/>
  <c r="AA2072" i="1" s="1"/>
  <c r="AA2073" i="1" s="1"/>
  <c r="AA2074" i="1" s="1"/>
  <c r="AA2075" i="1" s="1"/>
  <c r="AA2076" i="1" s="1"/>
  <c r="AA2077" i="1" s="1"/>
  <c r="AA2078" i="1" s="1"/>
  <c r="AA2079" i="1" s="1"/>
  <c r="AA2080" i="1" s="1"/>
  <c r="AA2081" i="1" s="1"/>
  <c r="AA2082" i="1" s="1"/>
  <c r="AA2083" i="1" s="1"/>
  <c r="AA2084" i="1" s="1"/>
  <c r="AA2085" i="1" s="1"/>
  <c r="AA2086" i="1" s="1"/>
  <c r="AA2087" i="1" s="1"/>
  <c r="AA2088" i="1" s="1"/>
  <c r="AA2089" i="1" s="1"/>
  <c r="AA2090" i="1" s="1"/>
  <c r="AA2091" i="1" s="1"/>
  <c r="AA2092" i="1" s="1"/>
  <c r="AA2093" i="1" s="1"/>
  <c r="AA2094" i="1" s="1"/>
  <c r="AA2095" i="1" s="1"/>
  <c r="AA2096" i="1" s="1"/>
  <c r="AA2097" i="1" s="1"/>
  <c r="AA2098" i="1" s="1"/>
  <c r="AA2099" i="1" s="1"/>
  <c r="AA2100" i="1" s="1"/>
  <c r="AA2101" i="1" s="1"/>
  <c r="AA2102" i="1" s="1"/>
  <c r="AA2103" i="1" s="1"/>
  <c r="AA2104" i="1" s="1"/>
  <c r="AA2105" i="1" s="1"/>
  <c r="AA2106" i="1" s="1"/>
  <c r="AA2107" i="1" s="1"/>
  <c r="AA2108" i="1" s="1"/>
  <c r="AA2109" i="1" s="1"/>
  <c r="AA2110" i="1" s="1"/>
  <c r="AA2111" i="1" s="1"/>
  <c r="AA2112" i="1" s="1"/>
  <c r="AA2113" i="1" s="1"/>
  <c r="AA2114" i="1" s="1"/>
  <c r="AA2115" i="1" s="1"/>
  <c r="AA2116" i="1" s="1"/>
  <c r="AA2117" i="1" s="1"/>
  <c r="AA2118" i="1" s="1"/>
  <c r="AA2119" i="1" s="1"/>
  <c r="AA2120" i="1" s="1"/>
  <c r="AA2121" i="1" s="1"/>
  <c r="AA2122" i="1" s="1"/>
  <c r="AA2123" i="1" s="1"/>
  <c r="AA2124" i="1" s="1"/>
  <c r="AA2125" i="1" s="1"/>
  <c r="AA2126" i="1" s="1"/>
  <c r="AA2127" i="1" s="1"/>
  <c r="AA2128" i="1" s="1"/>
  <c r="AA2129" i="1" s="1"/>
  <c r="AA2130" i="1" s="1"/>
  <c r="AA2131" i="1" s="1"/>
  <c r="AA2132" i="1" s="1"/>
  <c r="AA2133" i="1" s="1"/>
  <c r="AA2134" i="1" s="1"/>
  <c r="AA2135" i="1" s="1"/>
  <c r="AA2136" i="1" s="1"/>
  <c r="AA2137" i="1" s="1"/>
  <c r="AA2138" i="1" s="1"/>
  <c r="AA2139" i="1" s="1"/>
  <c r="AA2140" i="1" s="1"/>
  <c r="AA2141" i="1" s="1"/>
  <c r="AA2142" i="1" s="1"/>
  <c r="AA2143" i="1" s="1"/>
  <c r="AA2144" i="1" s="1"/>
  <c r="AA2145" i="1" s="1"/>
  <c r="AA2146" i="1" s="1"/>
  <c r="AA2147" i="1" s="1"/>
  <c r="AA2148" i="1" s="1"/>
  <c r="AA2149" i="1" s="1"/>
  <c r="AA2150" i="1" s="1"/>
  <c r="AA2151" i="1" s="1"/>
  <c r="AA2152" i="1" s="1"/>
  <c r="AA2153" i="1" s="1"/>
  <c r="AA2154" i="1" s="1"/>
  <c r="AA2155" i="1" s="1"/>
  <c r="AA2156" i="1" s="1"/>
  <c r="AA2157" i="1" s="1"/>
  <c r="AA2158" i="1" s="1"/>
  <c r="AA2159" i="1" s="1"/>
  <c r="AA2160" i="1" s="1"/>
  <c r="AA2161" i="1" s="1"/>
  <c r="AA2162" i="1" s="1"/>
  <c r="AA2163" i="1" s="1"/>
  <c r="AA2164" i="1" s="1"/>
  <c r="AA2165" i="1" s="1"/>
  <c r="AA2166" i="1" s="1"/>
  <c r="AA2167" i="1" s="1"/>
  <c r="AA2168" i="1" s="1"/>
  <c r="AA2169" i="1" s="1"/>
  <c r="AA2170" i="1" s="1"/>
  <c r="AA2171" i="1" s="1"/>
  <c r="AA2172" i="1" s="1"/>
  <c r="AA2173" i="1" s="1"/>
  <c r="AA2174" i="1" s="1"/>
  <c r="AA2175" i="1" s="1"/>
  <c r="AA2176" i="1" s="1"/>
  <c r="AA2177" i="1" s="1"/>
  <c r="AA2178" i="1" s="1"/>
  <c r="AA2179" i="1" s="1"/>
  <c r="AA2180" i="1" s="1"/>
  <c r="AA2181" i="1" s="1"/>
  <c r="AA2182" i="1" s="1"/>
  <c r="AA2183" i="1" s="1"/>
  <c r="AA2184" i="1" s="1"/>
  <c r="AA2185" i="1" s="1"/>
  <c r="AA2186" i="1" s="1"/>
  <c r="AA2187" i="1" s="1"/>
  <c r="AA2188" i="1" s="1"/>
  <c r="AA2189" i="1" s="1"/>
  <c r="AA2190" i="1" s="1"/>
  <c r="AA2191" i="1" s="1"/>
  <c r="AA2192" i="1" s="1"/>
  <c r="AA2193" i="1" s="1"/>
  <c r="AA2194" i="1" s="1"/>
  <c r="AA2195" i="1" s="1"/>
  <c r="AA2196" i="1" s="1"/>
  <c r="AA2197" i="1" s="1"/>
  <c r="AA2198" i="1" s="1"/>
  <c r="AA2199" i="1" s="1"/>
  <c r="AA2200" i="1" s="1"/>
  <c r="AA2201" i="1" s="1"/>
  <c r="AA2202" i="1" s="1"/>
  <c r="AA2203" i="1" s="1"/>
  <c r="AA2204" i="1" s="1"/>
  <c r="AA2205" i="1" s="1"/>
  <c r="AA2206" i="1" s="1"/>
  <c r="AA2207" i="1" s="1"/>
  <c r="AA2208" i="1" s="1"/>
  <c r="AA2209" i="1" s="1"/>
  <c r="AA2210" i="1" s="1"/>
  <c r="AA2211" i="1" s="1"/>
  <c r="AA2212" i="1" s="1"/>
  <c r="AA2213" i="1" s="1"/>
  <c r="AA2214" i="1" s="1"/>
  <c r="AA2215" i="1" s="1"/>
  <c r="AA2216" i="1" s="1"/>
  <c r="AA2217" i="1" s="1"/>
  <c r="AA2218" i="1" s="1"/>
  <c r="AA2219" i="1" s="1"/>
  <c r="AA2220" i="1" s="1"/>
  <c r="AA2221" i="1" s="1"/>
  <c r="AA2222" i="1" s="1"/>
  <c r="AA2223" i="1" s="1"/>
  <c r="AA2224" i="1" s="1"/>
  <c r="AA2225" i="1" s="1"/>
  <c r="AA2226" i="1" s="1"/>
  <c r="AA2227" i="1" s="1"/>
  <c r="AA2228" i="1" s="1"/>
  <c r="AA2229" i="1" s="1"/>
  <c r="AA2230" i="1" s="1"/>
  <c r="AA2231" i="1" s="1"/>
  <c r="AA2232" i="1" s="1"/>
  <c r="AA2233" i="1" s="1"/>
  <c r="AA2234" i="1" s="1"/>
  <c r="AA2235" i="1" s="1"/>
  <c r="AA2236" i="1" s="1"/>
  <c r="AA2237" i="1" s="1"/>
  <c r="AA2238" i="1" s="1"/>
  <c r="AA2239" i="1" s="1"/>
  <c r="AA2240" i="1" s="1"/>
  <c r="AA2241" i="1" s="1"/>
  <c r="AA2242" i="1" s="1"/>
  <c r="AA2243" i="1" s="1"/>
  <c r="AA2244" i="1" s="1"/>
  <c r="AA2245" i="1" s="1"/>
  <c r="AA2246" i="1" s="1"/>
  <c r="AA2247" i="1" s="1"/>
  <c r="AA2248" i="1" s="1"/>
  <c r="AA2249" i="1" s="1"/>
  <c r="AA2250" i="1" s="1"/>
  <c r="AA2251" i="1" s="1"/>
  <c r="AA2252" i="1" s="1"/>
  <c r="AA2253" i="1" s="1"/>
  <c r="AA2254" i="1" s="1"/>
  <c r="AA2255" i="1" s="1"/>
  <c r="AA2256" i="1" s="1"/>
  <c r="AA2257" i="1" s="1"/>
  <c r="AA2258" i="1" s="1"/>
  <c r="AA2259" i="1" s="1"/>
  <c r="AA2260" i="1" s="1"/>
  <c r="AA2261" i="1" s="1"/>
  <c r="AA2262" i="1" s="1"/>
  <c r="AA2263" i="1" s="1"/>
  <c r="AA2264" i="1" s="1"/>
  <c r="AA2265" i="1" s="1"/>
  <c r="AA2266" i="1" s="1"/>
  <c r="AA2267" i="1" s="1"/>
  <c r="AA2268" i="1" s="1"/>
  <c r="AA2269" i="1" s="1"/>
  <c r="AA2270" i="1" s="1"/>
  <c r="AA2271" i="1" s="1"/>
  <c r="AA2272" i="1" s="1"/>
  <c r="AA2273" i="1" s="1"/>
  <c r="AA2274" i="1" s="1"/>
  <c r="AA2275" i="1" s="1"/>
  <c r="AA2276" i="1" s="1"/>
  <c r="AA2277" i="1" s="1"/>
  <c r="AA2278" i="1" s="1"/>
  <c r="AA2279" i="1" s="1"/>
  <c r="AA2280" i="1" s="1"/>
  <c r="AA2281" i="1" s="1"/>
  <c r="AA2282" i="1" s="1"/>
  <c r="AA2283" i="1" s="1"/>
  <c r="AA2284" i="1" s="1"/>
  <c r="AA2285" i="1" s="1"/>
  <c r="AA2286" i="1" s="1"/>
  <c r="AA2287" i="1" s="1"/>
  <c r="AA2288" i="1" s="1"/>
  <c r="AA2289" i="1" s="1"/>
  <c r="AA2290" i="1" s="1"/>
  <c r="AA2291" i="1" s="1"/>
  <c r="AA2292" i="1" s="1"/>
  <c r="AA2293" i="1" s="1"/>
  <c r="AA2294" i="1" s="1"/>
  <c r="AA2295" i="1" s="1"/>
  <c r="AA2296" i="1" s="1"/>
  <c r="AA2297" i="1" s="1"/>
  <c r="AA2298" i="1" s="1"/>
  <c r="AA2299" i="1" s="1"/>
  <c r="AA2300" i="1" s="1"/>
  <c r="AA2301" i="1" s="1"/>
  <c r="AA2302" i="1" s="1"/>
  <c r="AA2303" i="1" s="1"/>
  <c r="AA2304" i="1" s="1"/>
  <c r="AA2305" i="1" s="1"/>
  <c r="AA2306" i="1" s="1"/>
  <c r="AA2307" i="1" s="1"/>
  <c r="AA2308" i="1" s="1"/>
  <c r="AA2309" i="1" s="1"/>
  <c r="AA2310" i="1" s="1"/>
  <c r="AA2311" i="1" s="1"/>
  <c r="AA2312" i="1" s="1"/>
  <c r="AA2313" i="1" s="1"/>
  <c r="AA2314" i="1" s="1"/>
  <c r="AA2315" i="1" s="1"/>
  <c r="AA2316" i="1" s="1"/>
  <c r="AA2317" i="1" s="1"/>
  <c r="AA2318" i="1" s="1"/>
  <c r="AA2319" i="1" s="1"/>
  <c r="AA2320" i="1" s="1"/>
  <c r="AA2321" i="1" s="1"/>
  <c r="AA2322" i="1" s="1"/>
  <c r="AA2323" i="1" s="1"/>
  <c r="AA2324" i="1" s="1"/>
  <c r="AA2325" i="1" s="1"/>
  <c r="AA2326" i="1" s="1"/>
  <c r="AA2327" i="1" s="1"/>
  <c r="AA2328" i="1" s="1"/>
  <c r="AA2329" i="1" s="1"/>
  <c r="AA2330" i="1" s="1"/>
  <c r="AA2331" i="1" s="1"/>
  <c r="AA2332" i="1" s="1"/>
  <c r="AA2333" i="1" s="1"/>
  <c r="AA2334" i="1" s="1"/>
  <c r="AA2335" i="1" s="1"/>
  <c r="AA2336" i="1" s="1"/>
  <c r="AA2337" i="1" s="1"/>
  <c r="AA2338" i="1" s="1"/>
  <c r="AA2339" i="1" s="1"/>
  <c r="AA2340" i="1" s="1"/>
  <c r="AA2341" i="1" s="1"/>
  <c r="AA2342" i="1" s="1"/>
  <c r="AA2343" i="1" s="1"/>
  <c r="AA2344" i="1" s="1"/>
  <c r="AA2345" i="1" s="1"/>
  <c r="AA2346" i="1" s="1"/>
  <c r="AA2347" i="1" s="1"/>
  <c r="AA2348" i="1" s="1"/>
  <c r="AA2349" i="1" s="1"/>
  <c r="AA2350" i="1" s="1"/>
  <c r="AA2351" i="1" s="1"/>
  <c r="AA2352" i="1" s="1"/>
  <c r="AA2353" i="1" s="1"/>
  <c r="AA2354" i="1" s="1"/>
  <c r="AA2355" i="1" s="1"/>
  <c r="AA2356" i="1" s="1"/>
  <c r="AA2357" i="1" s="1"/>
  <c r="AA2358" i="1" s="1"/>
  <c r="AA2359" i="1" s="1"/>
  <c r="AA2360" i="1" s="1"/>
  <c r="AA2361" i="1" s="1"/>
  <c r="AA2362" i="1" s="1"/>
  <c r="AA2363" i="1" s="1"/>
  <c r="AA2364" i="1" s="1"/>
  <c r="AA2365" i="1" s="1"/>
  <c r="AA2366" i="1" s="1"/>
  <c r="AA2367" i="1" s="1"/>
  <c r="AA2368" i="1" s="1"/>
  <c r="AA2369" i="1" s="1"/>
  <c r="AA2370" i="1" s="1"/>
  <c r="AA2371" i="1" s="1"/>
  <c r="AA2372" i="1" s="1"/>
  <c r="AA2373" i="1" s="1"/>
  <c r="AA2374" i="1" s="1"/>
  <c r="AA2375" i="1" s="1"/>
  <c r="AA2376" i="1" s="1"/>
  <c r="AA2377" i="1" s="1"/>
  <c r="AA2378" i="1" s="1"/>
  <c r="AA2379" i="1" s="1"/>
  <c r="AA2380" i="1" s="1"/>
  <c r="AA2381" i="1" s="1"/>
  <c r="AA2382" i="1" s="1"/>
  <c r="AA2383" i="1" s="1"/>
  <c r="AA2384" i="1" s="1"/>
  <c r="AA2385" i="1" s="1"/>
  <c r="AA2386" i="1" s="1"/>
  <c r="AA2387" i="1" s="1"/>
  <c r="AA2388" i="1" s="1"/>
  <c r="AA2389" i="1" s="1"/>
  <c r="AA2390" i="1" s="1"/>
  <c r="AA2391" i="1" s="1"/>
  <c r="AA2392" i="1" s="1"/>
  <c r="AA2393" i="1" s="1"/>
  <c r="AA2394" i="1" s="1"/>
  <c r="AA2395" i="1" s="1"/>
  <c r="AA2396" i="1" s="1"/>
  <c r="AA2397" i="1" s="1"/>
  <c r="AA2398" i="1" s="1"/>
  <c r="AA2399" i="1" s="1"/>
  <c r="AA2400" i="1" s="1"/>
  <c r="AA2401" i="1" s="1"/>
  <c r="AA2402" i="1" s="1"/>
  <c r="AA2403" i="1" s="1"/>
  <c r="AA2404" i="1" s="1"/>
  <c r="AA2405" i="1" s="1"/>
  <c r="AA2406" i="1" s="1"/>
  <c r="AA2407" i="1" s="1"/>
  <c r="AA2408" i="1" s="1"/>
  <c r="AA2409" i="1" s="1"/>
  <c r="AA2410" i="1" s="1"/>
  <c r="AA2411" i="1" s="1"/>
  <c r="AA2412" i="1" s="1"/>
  <c r="AA2413" i="1" s="1"/>
  <c r="AA2414" i="1" s="1"/>
  <c r="AA2415" i="1" s="1"/>
  <c r="AA2416" i="1" s="1"/>
  <c r="AA2417" i="1" s="1"/>
  <c r="AA2418" i="1" s="1"/>
  <c r="AA2419" i="1" s="1"/>
  <c r="AA2420" i="1" s="1"/>
  <c r="AA2421" i="1" s="1"/>
  <c r="AA2422" i="1" s="1"/>
  <c r="AA2423" i="1" s="1"/>
  <c r="AA2424" i="1" s="1"/>
  <c r="AA2425" i="1" s="1"/>
  <c r="AA2426" i="1" s="1"/>
  <c r="AA2427" i="1" s="1"/>
  <c r="AA2428" i="1" s="1"/>
  <c r="AA2429" i="1" s="1"/>
  <c r="AA2430" i="1" s="1"/>
  <c r="AA2431" i="1" s="1"/>
  <c r="AA2432" i="1" s="1"/>
  <c r="AA2433" i="1" s="1"/>
  <c r="AA2434" i="1" s="1"/>
  <c r="AA2435" i="1" s="1"/>
  <c r="AA2436" i="1" s="1"/>
  <c r="AA2437" i="1" s="1"/>
  <c r="AA2438" i="1" s="1"/>
  <c r="AA2439" i="1" s="1"/>
  <c r="AA2440" i="1" s="1"/>
  <c r="AA2441" i="1" s="1"/>
  <c r="AA2442" i="1" s="1"/>
  <c r="AA2443" i="1" s="1"/>
  <c r="AA2444" i="1" s="1"/>
  <c r="AA2445" i="1" s="1"/>
  <c r="AA2446" i="1" s="1"/>
  <c r="AA2447" i="1" s="1"/>
  <c r="AA2448" i="1" s="1"/>
  <c r="AA2449" i="1" s="1"/>
  <c r="AA2450" i="1" s="1"/>
  <c r="AA2451" i="1" s="1"/>
  <c r="AA2452" i="1" s="1"/>
  <c r="AA2453" i="1" s="1"/>
  <c r="AA2454" i="1" s="1"/>
  <c r="AA2455" i="1" s="1"/>
  <c r="AA2456" i="1" s="1"/>
  <c r="AA2457" i="1" s="1"/>
  <c r="AA2458" i="1" s="1"/>
  <c r="AA2459" i="1" s="1"/>
  <c r="AA2460" i="1" s="1"/>
  <c r="AA2461" i="1" s="1"/>
  <c r="AA2462" i="1" s="1"/>
  <c r="AA2463" i="1" s="1"/>
  <c r="AA2464" i="1" s="1"/>
  <c r="AA2465" i="1" s="1"/>
  <c r="AA2466" i="1" s="1"/>
  <c r="AA2467" i="1" s="1"/>
  <c r="AA2468" i="1" s="1"/>
  <c r="AA2469" i="1" s="1"/>
  <c r="AA2470" i="1" s="1"/>
  <c r="AA2471" i="1" s="1"/>
  <c r="AA2472" i="1" s="1"/>
  <c r="AA2473" i="1" s="1"/>
  <c r="AA2474" i="1" s="1"/>
  <c r="AA2475" i="1" s="1"/>
  <c r="AA2476" i="1" s="1"/>
  <c r="AA2477" i="1" s="1"/>
  <c r="AA2478" i="1" s="1"/>
  <c r="AA2479" i="1" s="1"/>
  <c r="AA2480" i="1" s="1"/>
  <c r="AA2481" i="1" s="1"/>
  <c r="AA2482" i="1" s="1"/>
  <c r="AA2483" i="1" s="1"/>
  <c r="AA2484" i="1" s="1"/>
  <c r="AA2485" i="1" s="1"/>
  <c r="AA2486" i="1" s="1"/>
  <c r="AA2487" i="1" s="1"/>
  <c r="AA2488" i="1" s="1"/>
  <c r="AA2489" i="1" s="1"/>
  <c r="AA2490" i="1" s="1"/>
  <c r="AA2491" i="1" s="1"/>
  <c r="AA2492" i="1" s="1"/>
  <c r="AA2493" i="1" s="1"/>
  <c r="AA2494" i="1" s="1"/>
  <c r="AA2495" i="1" s="1"/>
  <c r="AA2496" i="1" s="1"/>
  <c r="AA2497" i="1" s="1"/>
  <c r="AA2498" i="1" s="1"/>
  <c r="AA2499" i="1" s="1"/>
  <c r="AA2500" i="1" s="1"/>
  <c r="AA2501" i="1" s="1"/>
  <c r="AA2502" i="1" s="1"/>
  <c r="AA2503" i="1" s="1"/>
  <c r="AA2504" i="1" s="1"/>
  <c r="AA2505" i="1" s="1"/>
  <c r="AA2506" i="1" s="1"/>
  <c r="AA2507" i="1" s="1"/>
  <c r="AA2508" i="1" s="1"/>
  <c r="AA2509" i="1" s="1"/>
  <c r="AA2510" i="1" s="1"/>
  <c r="AA2511" i="1" s="1"/>
  <c r="AA2512" i="1" s="1"/>
  <c r="AA2513" i="1" s="1"/>
  <c r="AA2514" i="1" s="1"/>
  <c r="AA2515" i="1" s="1"/>
  <c r="AA2516" i="1" s="1"/>
  <c r="AA2517" i="1" s="1"/>
  <c r="AA2518" i="1" s="1"/>
  <c r="AA2519" i="1" s="1"/>
  <c r="AA2520" i="1" s="1"/>
  <c r="AA2521" i="1" s="1"/>
  <c r="AA2522" i="1" s="1"/>
  <c r="AA2523" i="1" s="1"/>
  <c r="AA2524" i="1" s="1"/>
  <c r="AA2525" i="1" s="1"/>
  <c r="AA2526" i="1" s="1"/>
  <c r="AA2527" i="1" s="1"/>
  <c r="AA2528" i="1" s="1"/>
  <c r="AA2529" i="1" s="1"/>
  <c r="AA2530" i="1" s="1"/>
  <c r="AA2531" i="1" s="1"/>
  <c r="AA2532" i="1" s="1"/>
  <c r="AA2533" i="1" s="1"/>
  <c r="AA2534" i="1" s="1"/>
  <c r="AA2535" i="1" s="1"/>
  <c r="AA2536" i="1" s="1"/>
  <c r="AA2537" i="1" s="1"/>
  <c r="AA2538" i="1" s="1"/>
  <c r="AA2539" i="1" s="1"/>
  <c r="AA2540" i="1" s="1"/>
  <c r="AA2541" i="1" s="1"/>
  <c r="AA2542" i="1" s="1"/>
  <c r="AA2543" i="1" s="1"/>
  <c r="AA2544" i="1" s="1"/>
  <c r="AA2545" i="1" s="1"/>
  <c r="AA2546" i="1" s="1"/>
  <c r="AA2547" i="1" s="1"/>
  <c r="AA2548" i="1" s="1"/>
  <c r="AA2549" i="1" s="1"/>
  <c r="AA2550" i="1" s="1"/>
  <c r="AA2551" i="1" s="1"/>
  <c r="AA2552" i="1" s="1"/>
  <c r="AA2553" i="1" s="1"/>
  <c r="AA2554" i="1" s="1"/>
  <c r="AA2555" i="1" s="1"/>
  <c r="AA2556" i="1" s="1"/>
  <c r="AA2557" i="1" s="1"/>
  <c r="AA2558" i="1" s="1"/>
  <c r="AA2559" i="1" s="1"/>
  <c r="AA2560" i="1" s="1"/>
  <c r="AA2561" i="1" s="1"/>
  <c r="AA2562" i="1" s="1"/>
  <c r="AA2563" i="1" s="1"/>
  <c r="AA2564" i="1" s="1"/>
  <c r="AA2565" i="1" s="1"/>
  <c r="AA2566" i="1" s="1"/>
  <c r="AA2567" i="1" s="1"/>
  <c r="AA2568" i="1" s="1"/>
  <c r="AA2569" i="1" s="1"/>
  <c r="AA2570" i="1" s="1"/>
  <c r="AA2571" i="1" s="1"/>
  <c r="AA2572" i="1" s="1"/>
  <c r="AA2573" i="1" s="1"/>
  <c r="AA2574" i="1" s="1"/>
  <c r="AA2575" i="1" s="1"/>
  <c r="AA2576" i="1" s="1"/>
  <c r="AA2577" i="1" s="1"/>
  <c r="AA2578" i="1" s="1"/>
  <c r="AA2579" i="1" s="1"/>
  <c r="AA2580" i="1" s="1"/>
  <c r="AA2581" i="1" s="1"/>
  <c r="AA2582" i="1" s="1"/>
  <c r="AA2583" i="1" s="1"/>
  <c r="AA2584" i="1" s="1"/>
  <c r="AA2585" i="1" s="1"/>
  <c r="AA2586" i="1" s="1"/>
  <c r="AA2587" i="1" s="1"/>
  <c r="AA2588" i="1" s="1"/>
  <c r="AA2589" i="1" s="1"/>
  <c r="AA2590" i="1" s="1"/>
  <c r="AA2591" i="1" s="1"/>
  <c r="AA2592" i="1" s="1"/>
  <c r="AA2593" i="1" s="1"/>
  <c r="AA2594" i="1" s="1"/>
  <c r="AA2595" i="1" s="1"/>
  <c r="AA2596" i="1" s="1"/>
  <c r="AA2597" i="1" s="1"/>
  <c r="AA2598" i="1" s="1"/>
  <c r="AA2599" i="1" s="1"/>
  <c r="AA2600" i="1" s="1"/>
  <c r="AA2601" i="1" s="1"/>
  <c r="AA2602" i="1" s="1"/>
  <c r="AA2603" i="1" s="1"/>
  <c r="AA2604" i="1" s="1"/>
  <c r="AA2605" i="1" s="1"/>
  <c r="AA2606" i="1" s="1"/>
  <c r="AA2607" i="1" s="1"/>
  <c r="AA2608" i="1" s="1"/>
  <c r="AA2609" i="1" s="1"/>
  <c r="AA2610" i="1" s="1"/>
  <c r="AA2611" i="1" s="1"/>
  <c r="AA2612" i="1" s="1"/>
  <c r="AA2613" i="1" s="1"/>
  <c r="AA2614" i="1" s="1"/>
  <c r="AA2615" i="1" s="1"/>
  <c r="AA2616" i="1" s="1"/>
  <c r="AA2617" i="1" s="1"/>
  <c r="AA2618" i="1" s="1"/>
  <c r="AA2619" i="1" s="1"/>
  <c r="AA2620" i="1" s="1"/>
  <c r="AA2621" i="1" s="1"/>
  <c r="AA2622" i="1" s="1"/>
  <c r="AA2623" i="1" s="1"/>
  <c r="AA2624" i="1" s="1"/>
  <c r="AA2625" i="1" s="1"/>
  <c r="AA2626" i="1" s="1"/>
  <c r="AA2627" i="1" s="1"/>
  <c r="AA2628" i="1" s="1"/>
  <c r="AA2629" i="1" s="1"/>
  <c r="AA2630" i="1" s="1"/>
  <c r="AA2631" i="1" s="1"/>
  <c r="AA2632" i="1" s="1"/>
  <c r="AA2633" i="1" s="1"/>
  <c r="AA2634" i="1" s="1"/>
  <c r="AA2635" i="1" s="1"/>
  <c r="AA2636" i="1" s="1"/>
  <c r="AA2637" i="1" s="1"/>
  <c r="AA2638" i="1" s="1"/>
  <c r="AA2639" i="1" s="1"/>
  <c r="AA2640" i="1" s="1"/>
  <c r="AA2641" i="1" s="1"/>
  <c r="AA2642" i="1" s="1"/>
  <c r="AA2643" i="1" s="1"/>
  <c r="AA2644" i="1" s="1"/>
  <c r="AA2645" i="1" s="1"/>
  <c r="AA2646" i="1" s="1"/>
  <c r="AA2647" i="1" s="1"/>
  <c r="AA2648" i="1" s="1"/>
  <c r="AA2649" i="1" s="1"/>
  <c r="AA2650" i="1" s="1"/>
  <c r="AA2651" i="1" s="1"/>
  <c r="AA2652" i="1" s="1"/>
  <c r="AA2653" i="1" s="1"/>
  <c r="AA2654" i="1" s="1"/>
  <c r="AA2655" i="1" s="1"/>
  <c r="AA2656" i="1" s="1"/>
  <c r="AA2657" i="1" s="1"/>
  <c r="AA2658" i="1" s="1"/>
  <c r="AA2659" i="1" s="1"/>
  <c r="AA2660" i="1" s="1"/>
  <c r="AA2661" i="1" s="1"/>
  <c r="AA2662" i="1" s="1"/>
  <c r="AA2663" i="1" s="1"/>
  <c r="AA2664" i="1" s="1"/>
  <c r="AA2665" i="1" s="1"/>
  <c r="AA2666" i="1" s="1"/>
  <c r="AA2667" i="1" s="1"/>
  <c r="AA2668" i="1" s="1"/>
  <c r="AA2669" i="1" s="1"/>
  <c r="AA2670" i="1" s="1"/>
  <c r="AA2671" i="1" s="1"/>
  <c r="AA2672" i="1" s="1"/>
  <c r="AA2673" i="1" s="1"/>
  <c r="AA2674" i="1" s="1"/>
  <c r="AA2675" i="1" s="1"/>
  <c r="AA2676" i="1" s="1"/>
  <c r="AA2677" i="1" s="1"/>
  <c r="AA2678" i="1" s="1"/>
  <c r="AA2679" i="1" s="1"/>
  <c r="AA2680" i="1" s="1"/>
  <c r="AA2681" i="1" s="1"/>
  <c r="AA2682" i="1" s="1"/>
  <c r="AA2683" i="1" s="1"/>
  <c r="AA2684" i="1" s="1"/>
  <c r="AA2685" i="1" s="1"/>
  <c r="AA2686" i="1" s="1"/>
  <c r="AA2687" i="1" s="1"/>
  <c r="AA2688" i="1" s="1"/>
  <c r="AA2689" i="1" s="1"/>
  <c r="AA2690" i="1" s="1"/>
  <c r="AA2691" i="1" s="1"/>
  <c r="AA2692" i="1" s="1"/>
  <c r="AA2693" i="1" s="1"/>
  <c r="AA2694" i="1" s="1"/>
  <c r="AA2695" i="1" s="1"/>
  <c r="AA2696" i="1" s="1"/>
  <c r="AA2697" i="1" s="1"/>
  <c r="AA2698" i="1" s="1"/>
  <c r="AA2699" i="1" s="1"/>
  <c r="AA2700" i="1" s="1"/>
  <c r="AA2701" i="1" s="1"/>
  <c r="AA2702" i="1" s="1"/>
  <c r="AA2703" i="1" s="1"/>
  <c r="AA2704" i="1" s="1"/>
  <c r="AA2705" i="1" s="1"/>
  <c r="AA2706" i="1" s="1"/>
  <c r="AA2707" i="1" s="1"/>
  <c r="AA2708" i="1" s="1"/>
  <c r="AA2709" i="1" s="1"/>
  <c r="AA2710" i="1" s="1"/>
  <c r="AA2711" i="1" s="1"/>
  <c r="AA2712" i="1" s="1"/>
  <c r="AA2713" i="1" s="1"/>
  <c r="AA2714" i="1" s="1"/>
  <c r="AA2715" i="1" s="1"/>
  <c r="AA2716" i="1" s="1"/>
  <c r="AA2717" i="1" s="1"/>
  <c r="AA2718" i="1" s="1"/>
  <c r="AA2719" i="1" s="1"/>
  <c r="AA2720" i="1" s="1"/>
  <c r="AA2721" i="1" s="1"/>
  <c r="AA2722" i="1" s="1"/>
  <c r="AA2723" i="1" s="1"/>
  <c r="AA2724" i="1" s="1"/>
  <c r="AA2725" i="1" s="1"/>
  <c r="AA2726" i="1" s="1"/>
  <c r="AA2727" i="1" s="1"/>
  <c r="AA2728" i="1" s="1"/>
  <c r="AA2729" i="1" s="1"/>
  <c r="AA2730" i="1" s="1"/>
  <c r="AA2731" i="1" s="1"/>
  <c r="AA2732" i="1" s="1"/>
  <c r="AA2733" i="1" s="1"/>
  <c r="AA2734" i="1" s="1"/>
  <c r="AA2735" i="1" s="1"/>
  <c r="AA2736" i="1" s="1"/>
  <c r="AA2737" i="1" s="1"/>
  <c r="AA2738" i="1" s="1"/>
  <c r="AA2739" i="1" s="1"/>
  <c r="AA2740" i="1" s="1"/>
  <c r="AA2741" i="1" s="1"/>
  <c r="AA2742" i="1" s="1"/>
  <c r="AA2743" i="1" s="1"/>
  <c r="AA2744" i="1" s="1"/>
  <c r="AA2745" i="1" s="1"/>
  <c r="AA2746" i="1" s="1"/>
  <c r="AA2747" i="1" s="1"/>
  <c r="AA2748" i="1" s="1"/>
  <c r="AA2749" i="1" s="1"/>
  <c r="AA2750" i="1" s="1"/>
  <c r="AA2751" i="1" s="1"/>
  <c r="AA2752" i="1" s="1"/>
  <c r="AA2753" i="1" s="1"/>
  <c r="AA2754" i="1" s="1"/>
  <c r="AA2755" i="1" s="1"/>
  <c r="AA2756" i="1" s="1"/>
  <c r="AA2757" i="1" s="1"/>
  <c r="AA2758" i="1" s="1"/>
  <c r="AA2759" i="1" s="1"/>
  <c r="AA2760" i="1" s="1"/>
  <c r="AA2761" i="1" s="1"/>
  <c r="AA2762" i="1" s="1"/>
  <c r="AA2763" i="1" s="1"/>
  <c r="AA2764" i="1" s="1"/>
  <c r="AA2765" i="1" s="1"/>
  <c r="AA2766" i="1" s="1"/>
  <c r="AA2767" i="1" s="1"/>
  <c r="AA2768" i="1" s="1"/>
  <c r="AA2769" i="1" s="1"/>
  <c r="AA2770" i="1" s="1"/>
  <c r="AA2771" i="1" s="1"/>
  <c r="AA2772" i="1" s="1"/>
  <c r="AA2773" i="1" s="1"/>
  <c r="AA2774" i="1" s="1"/>
  <c r="AA2775" i="1" s="1"/>
  <c r="AA2776" i="1" s="1"/>
  <c r="AA2777" i="1" s="1"/>
  <c r="AA2778" i="1" s="1"/>
  <c r="AA2779" i="1" s="1"/>
  <c r="AA2780" i="1" s="1"/>
  <c r="AA2781" i="1" s="1"/>
  <c r="AA2782" i="1" s="1"/>
  <c r="AA2783" i="1" s="1"/>
  <c r="AA2784" i="1" s="1"/>
  <c r="AA2785" i="1" s="1"/>
  <c r="AA2786" i="1" s="1"/>
  <c r="AA2787" i="1" s="1"/>
  <c r="AA2788" i="1" s="1"/>
  <c r="AA2789" i="1" s="1"/>
  <c r="AA2790" i="1" s="1"/>
  <c r="AA2791" i="1" s="1"/>
  <c r="AA2792" i="1" s="1"/>
  <c r="AA2793" i="1" s="1"/>
  <c r="AA2794" i="1" s="1"/>
  <c r="AA2795" i="1" s="1"/>
  <c r="AA2796" i="1" s="1"/>
  <c r="AA2797" i="1" s="1"/>
  <c r="AA2798" i="1" s="1"/>
  <c r="AA2799" i="1" s="1"/>
  <c r="AA2800" i="1" s="1"/>
  <c r="AA2801" i="1" s="1"/>
  <c r="AA2802" i="1" s="1"/>
  <c r="AA2803" i="1" s="1"/>
  <c r="AA2804" i="1" s="1"/>
  <c r="AA2805" i="1" s="1"/>
  <c r="AA2806" i="1" s="1"/>
  <c r="AA2807" i="1" s="1"/>
  <c r="AA2808" i="1" s="1"/>
  <c r="AA2809" i="1" s="1"/>
  <c r="AA2810" i="1" s="1"/>
  <c r="AA2811" i="1" s="1"/>
  <c r="AA2812" i="1" s="1"/>
  <c r="AA2813" i="1" s="1"/>
  <c r="AA2814" i="1" s="1"/>
  <c r="AA2815" i="1" s="1"/>
  <c r="AA2816" i="1" s="1"/>
  <c r="AA2817" i="1" s="1"/>
  <c r="AA2818" i="1" s="1"/>
  <c r="AA2819" i="1" s="1"/>
  <c r="AA2820" i="1" s="1"/>
  <c r="AA2821" i="1" s="1"/>
  <c r="AA2822" i="1" s="1"/>
  <c r="AA2823" i="1" s="1"/>
  <c r="AA2824" i="1" s="1"/>
  <c r="AA2825" i="1" s="1"/>
  <c r="AA2826" i="1" s="1"/>
  <c r="AA2827" i="1" s="1"/>
  <c r="AA2828" i="1" s="1"/>
  <c r="AA2829" i="1" s="1"/>
  <c r="AA2830" i="1" s="1"/>
  <c r="AA2831" i="1" s="1"/>
  <c r="AA2832" i="1" s="1"/>
  <c r="AA2833" i="1" s="1"/>
  <c r="AA2834" i="1" s="1"/>
  <c r="AA2835" i="1" s="1"/>
  <c r="AA2836" i="1" s="1"/>
  <c r="AA2837" i="1" s="1"/>
  <c r="AA2838" i="1" s="1"/>
  <c r="AA2839" i="1" s="1"/>
  <c r="AA2840" i="1" s="1"/>
  <c r="AA2841" i="1" s="1"/>
  <c r="AA2842" i="1" s="1"/>
  <c r="AA2843" i="1" s="1"/>
  <c r="AA2844" i="1" s="1"/>
  <c r="AA2845" i="1" s="1"/>
  <c r="AA2846" i="1" s="1"/>
  <c r="AA2847" i="1" s="1"/>
  <c r="AA2848" i="1" s="1"/>
  <c r="AA2849" i="1" s="1"/>
  <c r="AA2850" i="1" s="1"/>
  <c r="AA2851" i="1" s="1"/>
  <c r="AA2852" i="1" s="1"/>
  <c r="AA2853" i="1" s="1"/>
  <c r="AA2854" i="1" s="1"/>
  <c r="AA2855" i="1" s="1"/>
  <c r="AA2856" i="1" s="1"/>
  <c r="AA2857" i="1" s="1"/>
  <c r="AA2858" i="1" s="1"/>
  <c r="AA2859" i="1" s="1"/>
  <c r="AA2860" i="1" s="1"/>
  <c r="AA2861" i="1" s="1"/>
  <c r="AA2862" i="1" s="1"/>
  <c r="AA2863" i="1" s="1"/>
  <c r="AA2864" i="1" s="1"/>
  <c r="AA2865" i="1" s="1"/>
  <c r="AA2866" i="1" s="1"/>
  <c r="AA2867" i="1" s="1"/>
  <c r="AA2868" i="1" s="1"/>
  <c r="AA2869" i="1" s="1"/>
  <c r="AA2870" i="1" s="1"/>
  <c r="AA2871" i="1" s="1"/>
  <c r="AA2872" i="1" s="1"/>
  <c r="AA2873" i="1" s="1"/>
  <c r="AA2874" i="1" s="1"/>
  <c r="AA2875" i="1" s="1"/>
  <c r="AA2876" i="1" s="1"/>
  <c r="AA2877" i="1" s="1"/>
  <c r="AA2878" i="1" s="1"/>
  <c r="AA2879" i="1" s="1"/>
  <c r="AA2880" i="1" s="1"/>
  <c r="AA2881" i="1" s="1"/>
  <c r="AA2882" i="1" s="1"/>
  <c r="AA2883" i="1" s="1"/>
  <c r="AA2884" i="1" s="1"/>
  <c r="AA2885" i="1" s="1"/>
  <c r="AA2886" i="1" s="1"/>
  <c r="AA2887" i="1" s="1"/>
  <c r="AA2888" i="1" s="1"/>
  <c r="AA2889" i="1" s="1"/>
  <c r="AA2890" i="1" s="1"/>
  <c r="AA2891" i="1" s="1"/>
  <c r="AA2892" i="1" s="1"/>
  <c r="AA2893" i="1" s="1"/>
  <c r="AA2894" i="1" s="1"/>
  <c r="AA2895" i="1" s="1"/>
  <c r="AA2896" i="1" s="1"/>
  <c r="AA2897" i="1" s="1"/>
  <c r="AA2898" i="1" s="1"/>
  <c r="AA2899" i="1" s="1"/>
  <c r="AA2900" i="1" s="1"/>
  <c r="AA2901" i="1" s="1"/>
  <c r="AA2902" i="1" s="1"/>
  <c r="AA2903" i="1" s="1"/>
  <c r="AA2904" i="1" s="1"/>
  <c r="AA2905" i="1" s="1"/>
  <c r="AA2906" i="1" s="1"/>
  <c r="AA2907" i="1" s="1"/>
  <c r="AA2908" i="1" s="1"/>
  <c r="AA2909" i="1" s="1"/>
  <c r="AA2910" i="1" s="1"/>
  <c r="AA2911" i="1" s="1"/>
  <c r="AA2912" i="1" s="1"/>
  <c r="AA2913" i="1" s="1"/>
  <c r="AA2914" i="1" s="1"/>
  <c r="AA2915" i="1" s="1"/>
  <c r="AA2916" i="1" s="1"/>
  <c r="AA2917" i="1" s="1"/>
  <c r="AA2918" i="1" s="1"/>
  <c r="AA2919" i="1" s="1"/>
  <c r="AA2920" i="1" s="1"/>
  <c r="AA2921" i="1" s="1"/>
  <c r="AA2922" i="1" s="1"/>
  <c r="AA2923" i="1" s="1"/>
  <c r="AA2924" i="1" s="1"/>
  <c r="AA2925" i="1" s="1"/>
  <c r="AA2926" i="1" s="1"/>
  <c r="AA2927" i="1" s="1"/>
  <c r="AA2928" i="1" s="1"/>
  <c r="AA2929" i="1" s="1"/>
  <c r="AA2930" i="1" s="1"/>
  <c r="AA2931" i="1" s="1"/>
  <c r="AA2932" i="1" s="1"/>
  <c r="AA2933" i="1" s="1"/>
  <c r="AA2934" i="1" s="1"/>
  <c r="AA2935" i="1" s="1"/>
  <c r="AA2936" i="1" s="1"/>
  <c r="AA2937" i="1" s="1"/>
  <c r="AA2938" i="1" s="1"/>
  <c r="AA2939" i="1" s="1"/>
  <c r="AA2940" i="1" s="1"/>
  <c r="AA2941" i="1" s="1"/>
  <c r="AA2942" i="1" s="1"/>
  <c r="AA2943" i="1" s="1"/>
  <c r="AA2944" i="1" s="1"/>
  <c r="AA2945" i="1" s="1"/>
  <c r="AA2946" i="1" s="1"/>
  <c r="AA2947" i="1" s="1"/>
  <c r="AA2948" i="1" s="1"/>
  <c r="AA2949" i="1" s="1"/>
  <c r="AA2950" i="1" s="1"/>
  <c r="AA2951" i="1" s="1"/>
  <c r="AA2952" i="1" s="1"/>
  <c r="AA2953" i="1" s="1"/>
  <c r="AA2954" i="1" s="1"/>
  <c r="AA2955" i="1" s="1"/>
  <c r="AA2956" i="1" s="1"/>
  <c r="AA2957" i="1" s="1"/>
  <c r="AA2958" i="1" s="1"/>
  <c r="AA2959" i="1" s="1"/>
  <c r="AA2960" i="1" s="1"/>
  <c r="AA2961" i="1" s="1"/>
  <c r="AA2962" i="1" s="1"/>
  <c r="AA2963" i="1" s="1"/>
  <c r="AA2964" i="1" s="1"/>
  <c r="AA2965" i="1" s="1"/>
  <c r="AA2966" i="1" s="1"/>
  <c r="AA2967" i="1" s="1"/>
  <c r="AA2968" i="1" s="1"/>
  <c r="AA2969" i="1" s="1"/>
  <c r="AA2970" i="1" s="1"/>
  <c r="AA2971" i="1" s="1"/>
  <c r="AA2972" i="1" s="1"/>
  <c r="AA2973" i="1" s="1"/>
  <c r="AA2974" i="1" s="1"/>
  <c r="AA2975" i="1" s="1"/>
  <c r="AA2976" i="1" s="1"/>
  <c r="AA2977" i="1" s="1"/>
  <c r="AA2978" i="1" s="1"/>
  <c r="AA2979" i="1" s="1"/>
  <c r="AA2980" i="1" s="1"/>
  <c r="AA2981" i="1" s="1"/>
  <c r="AA2982" i="1" s="1"/>
  <c r="AA2983" i="1" s="1"/>
  <c r="AA2984" i="1" s="1"/>
  <c r="AA2985" i="1" s="1"/>
  <c r="AA2986" i="1" s="1"/>
  <c r="AA2987" i="1" s="1"/>
  <c r="AA2988" i="1" s="1"/>
  <c r="AA2989" i="1" s="1"/>
  <c r="AA2990" i="1" s="1"/>
  <c r="AA2991" i="1" s="1"/>
  <c r="AA2992" i="1" s="1"/>
  <c r="AA2993" i="1" s="1"/>
  <c r="AA2994" i="1" s="1"/>
  <c r="AA2995" i="1" s="1"/>
  <c r="AA2996" i="1" s="1"/>
  <c r="AA2997" i="1" s="1"/>
  <c r="AA2998" i="1" s="1"/>
  <c r="AA2999" i="1" s="1"/>
  <c r="AA3000" i="1" s="1"/>
  <c r="AA3001" i="1" s="1"/>
  <c r="AA3002" i="1" s="1"/>
  <c r="AA3003" i="1" s="1"/>
  <c r="AA3004" i="1" s="1"/>
  <c r="AA3005" i="1" s="1"/>
  <c r="AA3006" i="1" s="1"/>
  <c r="AA3007" i="1" s="1"/>
  <c r="AA3008" i="1" s="1"/>
  <c r="AA3009" i="1" s="1"/>
  <c r="AA3010" i="1" s="1"/>
  <c r="AA3011" i="1" s="1"/>
  <c r="AA3012" i="1" s="1"/>
  <c r="AA3013" i="1" s="1"/>
  <c r="AA3014" i="1" s="1"/>
  <c r="AA3015" i="1" s="1"/>
  <c r="AA3016" i="1" s="1"/>
  <c r="AA3017" i="1" s="1"/>
  <c r="AA3018" i="1" s="1"/>
  <c r="AA3019" i="1" s="1"/>
  <c r="AA3020" i="1" s="1"/>
  <c r="AA3021" i="1" s="1"/>
  <c r="AA3022" i="1" s="1"/>
  <c r="AA3023" i="1" s="1"/>
  <c r="AA3024" i="1" s="1"/>
  <c r="AA3025" i="1" s="1"/>
  <c r="AA3026" i="1" s="1"/>
  <c r="AA3027" i="1" s="1"/>
  <c r="AA3028" i="1" s="1"/>
  <c r="AA3029" i="1" s="1"/>
  <c r="AA3030" i="1" s="1"/>
  <c r="AA3031" i="1" s="1"/>
  <c r="AA3032" i="1" s="1"/>
  <c r="AA3033" i="1" s="1"/>
  <c r="AA3034" i="1" s="1"/>
  <c r="AA3035" i="1" s="1"/>
  <c r="AA3036" i="1" s="1"/>
  <c r="AA3037" i="1" s="1"/>
  <c r="AA3038" i="1" s="1"/>
  <c r="AA3039" i="1" s="1"/>
  <c r="AA3040" i="1" s="1"/>
  <c r="AA3041" i="1" s="1"/>
  <c r="AA3042" i="1" s="1"/>
  <c r="AA3043" i="1" s="1"/>
  <c r="AA3044" i="1" s="1"/>
  <c r="AA3045" i="1" s="1"/>
  <c r="AA3046" i="1" s="1"/>
  <c r="AA3047" i="1" s="1"/>
  <c r="AA3048" i="1" s="1"/>
  <c r="AA3049" i="1" s="1"/>
  <c r="AA3050" i="1" s="1"/>
  <c r="AA3051" i="1" s="1"/>
  <c r="AA3052" i="1" s="1"/>
  <c r="AA3053" i="1" s="1"/>
  <c r="AA3054" i="1" s="1"/>
  <c r="AA3055" i="1" s="1"/>
  <c r="AA3056" i="1" s="1"/>
  <c r="AA3057" i="1" s="1"/>
  <c r="AA3058" i="1" s="1"/>
  <c r="AA3059" i="1" s="1"/>
  <c r="AA3060" i="1" s="1"/>
  <c r="AA3061" i="1" s="1"/>
  <c r="AA3062" i="1" s="1"/>
  <c r="AA3063" i="1" s="1"/>
  <c r="AA3064" i="1" s="1"/>
  <c r="AA3065" i="1" s="1"/>
  <c r="AA3066" i="1" s="1"/>
  <c r="AA3067" i="1" s="1"/>
  <c r="AA3068" i="1" s="1"/>
  <c r="AA3069" i="1" s="1"/>
  <c r="AA3070" i="1" s="1"/>
  <c r="AA3071" i="1" s="1"/>
  <c r="AA3072" i="1" s="1"/>
  <c r="AA3073" i="1" s="1"/>
  <c r="AA3074" i="1" s="1"/>
  <c r="AA3075" i="1" s="1"/>
  <c r="AA3076" i="1" s="1"/>
  <c r="AA3077" i="1" s="1"/>
  <c r="AA3078" i="1" s="1"/>
  <c r="AA3079" i="1" s="1"/>
  <c r="AA3080" i="1" s="1"/>
  <c r="AA3081" i="1" s="1"/>
  <c r="AA3082" i="1" s="1"/>
  <c r="AA3083" i="1" s="1"/>
  <c r="AA3084" i="1" s="1"/>
  <c r="AA3085" i="1" s="1"/>
  <c r="AA3086" i="1" s="1"/>
  <c r="AA3087" i="1" s="1"/>
  <c r="AA3088" i="1" s="1"/>
  <c r="AA3089" i="1" s="1"/>
  <c r="AA3090" i="1" s="1"/>
  <c r="AA3091" i="1" s="1"/>
  <c r="AA3092" i="1" s="1"/>
  <c r="AA3093" i="1" s="1"/>
  <c r="AA3094" i="1" s="1"/>
  <c r="AA3095" i="1" s="1"/>
  <c r="AA3096" i="1" s="1"/>
  <c r="AA3097" i="1" s="1"/>
  <c r="AA3098" i="1" s="1"/>
  <c r="AA3099" i="1" s="1"/>
  <c r="AA3100" i="1" s="1"/>
  <c r="AA3101" i="1" s="1"/>
  <c r="AA3102" i="1" s="1"/>
  <c r="AA3103" i="1" s="1"/>
  <c r="AA3104" i="1" s="1"/>
  <c r="AA3105" i="1" s="1"/>
  <c r="AA3106" i="1" s="1"/>
  <c r="AA3107" i="1" s="1"/>
  <c r="AA3108" i="1" s="1"/>
  <c r="AA3109" i="1" s="1"/>
  <c r="AA3110" i="1" s="1"/>
  <c r="AA3111" i="1" s="1"/>
  <c r="AA3112" i="1" s="1"/>
  <c r="AA3113" i="1" s="1"/>
  <c r="AA3114" i="1" s="1"/>
  <c r="AA3115" i="1" s="1"/>
  <c r="AA3116" i="1" s="1"/>
  <c r="AA3117" i="1" s="1"/>
  <c r="AA3118" i="1" s="1"/>
  <c r="AA3119" i="1" s="1"/>
  <c r="AA3120" i="1" s="1"/>
  <c r="AA3121" i="1" s="1"/>
  <c r="AA3122" i="1" s="1"/>
  <c r="AA3123" i="1" s="1"/>
  <c r="AA3124" i="1" s="1"/>
  <c r="AA3125" i="1" s="1"/>
  <c r="AA3126" i="1" s="1"/>
  <c r="AA3127" i="1" s="1"/>
  <c r="AA3128" i="1" s="1"/>
  <c r="AA3129" i="1" s="1"/>
  <c r="AA3130" i="1" s="1"/>
  <c r="AA3131" i="1" s="1"/>
  <c r="AA3132" i="1" s="1"/>
  <c r="AA3133" i="1" s="1"/>
  <c r="AA3134" i="1" s="1"/>
  <c r="AA3135" i="1" s="1"/>
  <c r="AA3136" i="1" s="1"/>
  <c r="AA3137" i="1" s="1"/>
  <c r="AA3138" i="1" s="1"/>
  <c r="AA3139" i="1" s="1"/>
  <c r="AA3140" i="1" s="1"/>
  <c r="AA3141" i="1" s="1"/>
  <c r="AA3142" i="1" s="1"/>
  <c r="AA3143" i="1" s="1"/>
  <c r="AA3144" i="1" s="1"/>
  <c r="AA3145" i="1" s="1"/>
  <c r="AA3146" i="1" s="1"/>
  <c r="AA3147" i="1" s="1"/>
  <c r="AA3148" i="1" s="1"/>
  <c r="AA3149" i="1" s="1"/>
  <c r="AA3150" i="1" s="1"/>
  <c r="AA3151" i="1" s="1"/>
  <c r="AA3152" i="1" s="1"/>
  <c r="AA3153" i="1" s="1"/>
  <c r="AA3154" i="1" s="1"/>
  <c r="AA3155" i="1" s="1"/>
  <c r="AA3156" i="1" s="1"/>
  <c r="AA3157" i="1" s="1"/>
  <c r="AA3158" i="1" s="1"/>
  <c r="AA3159" i="1" s="1"/>
  <c r="AA3160" i="1" s="1"/>
  <c r="AA3161" i="1" s="1"/>
  <c r="AA3162" i="1" s="1"/>
  <c r="AA3163" i="1" s="1"/>
  <c r="AA3164" i="1" s="1"/>
  <c r="AA3165" i="1" s="1"/>
  <c r="AA3166" i="1" s="1"/>
  <c r="AA3167" i="1" s="1"/>
  <c r="AA3168" i="1" s="1"/>
  <c r="AA3169" i="1" s="1"/>
  <c r="AA3170" i="1" s="1"/>
  <c r="AA3171" i="1" s="1"/>
  <c r="AA3172" i="1" s="1"/>
  <c r="AA3173" i="1" s="1"/>
  <c r="AA3174" i="1" s="1"/>
  <c r="AA3175" i="1" s="1"/>
  <c r="AA3176" i="1" s="1"/>
  <c r="AA3177" i="1" s="1"/>
  <c r="AA3178" i="1" s="1"/>
  <c r="AA3179" i="1" s="1"/>
  <c r="AA3180" i="1" s="1"/>
  <c r="AA3181" i="1" s="1"/>
  <c r="AA3182" i="1" s="1"/>
  <c r="AA3183" i="1" s="1"/>
  <c r="AA3184" i="1" s="1"/>
  <c r="AA3185" i="1" s="1"/>
  <c r="AA3186" i="1" s="1"/>
  <c r="AA3187" i="1" s="1"/>
  <c r="AA3188" i="1" s="1"/>
  <c r="AA3189" i="1" s="1"/>
  <c r="AA3190" i="1" s="1"/>
  <c r="AA3191" i="1" s="1"/>
  <c r="AA3192" i="1" s="1"/>
  <c r="AA3193" i="1" s="1"/>
  <c r="AA3194" i="1" s="1"/>
  <c r="AA3195" i="1" s="1"/>
  <c r="AA3196" i="1" s="1"/>
  <c r="AA3197" i="1" s="1"/>
  <c r="AA3198" i="1" s="1"/>
  <c r="AA3199" i="1" s="1"/>
  <c r="AA3200" i="1" s="1"/>
  <c r="AA3201" i="1" s="1"/>
  <c r="AA3202" i="1" s="1"/>
  <c r="AA3203" i="1" s="1"/>
  <c r="AA3204" i="1" s="1"/>
  <c r="AA3205" i="1" s="1"/>
  <c r="AA3206" i="1" s="1"/>
  <c r="AA3207" i="1" s="1"/>
  <c r="AA3208" i="1" s="1"/>
  <c r="AA3209" i="1" s="1"/>
  <c r="AA3210" i="1" s="1"/>
  <c r="AA3211" i="1" s="1"/>
  <c r="AA3212" i="1" s="1"/>
  <c r="AA3213" i="1" s="1"/>
  <c r="AA3214" i="1" s="1"/>
  <c r="AA3215" i="1" s="1"/>
  <c r="AA3216" i="1" s="1"/>
  <c r="AA3217" i="1" s="1"/>
  <c r="AA3218" i="1" s="1"/>
  <c r="AA3219" i="1" s="1"/>
  <c r="AA3220" i="1" s="1"/>
  <c r="AA3221" i="1" s="1"/>
  <c r="AA3222" i="1" s="1"/>
  <c r="AA3223" i="1" s="1"/>
  <c r="AA3224" i="1" s="1"/>
  <c r="AA3225" i="1" s="1"/>
  <c r="AA3226" i="1" s="1"/>
  <c r="AA3227" i="1" s="1"/>
  <c r="AA3228" i="1" s="1"/>
  <c r="AA3229" i="1" s="1"/>
  <c r="AA3230" i="1" s="1"/>
  <c r="AA3231" i="1" s="1"/>
  <c r="AA3232" i="1" s="1"/>
  <c r="AA3233" i="1" s="1"/>
  <c r="AA3234" i="1" s="1"/>
  <c r="AA3235" i="1" s="1"/>
  <c r="AA3236" i="1" s="1"/>
  <c r="AA3237" i="1" s="1"/>
  <c r="AA3238" i="1" s="1"/>
  <c r="AA3239" i="1" s="1"/>
  <c r="AA3240" i="1" s="1"/>
  <c r="AA3241" i="1" s="1"/>
  <c r="AA3242" i="1" s="1"/>
  <c r="AA3243" i="1" s="1"/>
  <c r="AA3244" i="1" s="1"/>
  <c r="AA3245" i="1" s="1"/>
  <c r="AA3246" i="1" s="1"/>
  <c r="AA3247" i="1" s="1"/>
  <c r="AA3248" i="1" s="1"/>
  <c r="AA3249" i="1" s="1"/>
  <c r="AA3250" i="1" s="1"/>
  <c r="AA3251" i="1" s="1"/>
  <c r="AA3252" i="1" s="1"/>
  <c r="AA3253" i="1" s="1"/>
  <c r="AA3254" i="1" s="1"/>
  <c r="AA3255" i="1" s="1"/>
  <c r="AA3256" i="1" s="1"/>
  <c r="AA3257" i="1" s="1"/>
  <c r="AA3258" i="1" s="1"/>
  <c r="AA3259" i="1" s="1"/>
  <c r="AA3260" i="1" s="1"/>
  <c r="AA3261" i="1" s="1"/>
  <c r="AA3262" i="1" s="1"/>
  <c r="AA3263" i="1" s="1"/>
  <c r="AA3264" i="1" s="1"/>
  <c r="AA3265" i="1" s="1"/>
  <c r="AA3266" i="1" s="1"/>
  <c r="AA3267" i="1" s="1"/>
  <c r="AA3268" i="1" s="1"/>
  <c r="AA3269" i="1" s="1"/>
  <c r="AA3270" i="1" s="1"/>
  <c r="AA3271" i="1" s="1"/>
  <c r="AA3272" i="1" s="1"/>
  <c r="AA3273" i="1" s="1"/>
  <c r="AA3274" i="1" s="1"/>
  <c r="AA3275" i="1" s="1"/>
  <c r="AA3276" i="1" s="1"/>
  <c r="AA3277" i="1" s="1"/>
  <c r="AA3278" i="1" s="1"/>
  <c r="AA3279" i="1" s="1"/>
  <c r="AA3280" i="1" s="1"/>
  <c r="AA3281" i="1" s="1"/>
  <c r="AA3282" i="1" s="1"/>
  <c r="AA3283" i="1" s="1"/>
  <c r="AA3284" i="1" s="1"/>
  <c r="AA3285" i="1" s="1"/>
  <c r="AA3286" i="1" s="1"/>
  <c r="AA3287" i="1" s="1"/>
  <c r="AA3288" i="1" s="1"/>
  <c r="AA3289" i="1" s="1"/>
  <c r="AA3290" i="1" s="1"/>
  <c r="AA3291" i="1" s="1"/>
  <c r="AA3292" i="1" s="1"/>
  <c r="AA3293" i="1" s="1"/>
  <c r="AA3294" i="1" s="1"/>
  <c r="AA3295" i="1" s="1"/>
  <c r="AA3296" i="1" s="1"/>
  <c r="AA3297" i="1" s="1"/>
  <c r="AA3298" i="1" s="1"/>
  <c r="AA3299" i="1" s="1"/>
  <c r="AA3300" i="1" s="1"/>
  <c r="AA3301" i="1" s="1"/>
  <c r="AA3302" i="1" s="1"/>
  <c r="AA3303" i="1" s="1"/>
  <c r="AA3304" i="1" s="1"/>
  <c r="AA3305" i="1" s="1"/>
  <c r="AA3306" i="1" s="1"/>
  <c r="AA3307" i="1" s="1"/>
  <c r="AA3308" i="1" s="1"/>
  <c r="AA3309" i="1" s="1"/>
  <c r="AA3310" i="1" s="1"/>
  <c r="AA3311" i="1" s="1"/>
  <c r="AA3312" i="1" s="1"/>
  <c r="AA3313" i="1" s="1"/>
  <c r="AA3314" i="1" s="1"/>
  <c r="AA3315" i="1" s="1"/>
  <c r="AA3316" i="1" s="1"/>
  <c r="AA3317" i="1" s="1"/>
  <c r="AA3318" i="1" s="1"/>
  <c r="AA3319" i="1" s="1"/>
  <c r="AA3320" i="1" s="1"/>
  <c r="AA3321" i="1" s="1"/>
  <c r="AA3322" i="1" s="1"/>
  <c r="AA3323" i="1" s="1"/>
  <c r="AA3324" i="1" s="1"/>
  <c r="AA3325" i="1" s="1"/>
  <c r="AA3326" i="1" s="1"/>
  <c r="AA3327" i="1" s="1"/>
  <c r="AA3328" i="1" s="1"/>
  <c r="AA3329" i="1" s="1"/>
  <c r="AA3330" i="1" s="1"/>
  <c r="AA3331" i="1" s="1"/>
  <c r="AA3332" i="1" s="1"/>
  <c r="AA3333" i="1" s="1"/>
  <c r="AA3334" i="1" s="1"/>
  <c r="AA3335" i="1" s="1"/>
  <c r="AA3336" i="1" s="1"/>
  <c r="AA3337" i="1" s="1"/>
  <c r="AA3338" i="1" s="1"/>
  <c r="AA3339" i="1" s="1"/>
  <c r="AA3340" i="1" s="1"/>
  <c r="AA3341" i="1" s="1"/>
  <c r="AA3342" i="1" s="1"/>
  <c r="AA3343" i="1" s="1"/>
  <c r="AA3344" i="1" s="1"/>
  <c r="AA3345" i="1" s="1"/>
  <c r="AA3346" i="1" s="1"/>
  <c r="AA3347" i="1" s="1"/>
  <c r="AA3348" i="1" s="1"/>
  <c r="AA3349" i="1" s="1"/>
  <c r="AA3350" i="1" s="1"/>
  <c r="AA3351" i="1" s="1"/>
  <c r="AA3352" i="1" s="1"/>
  <c r="AA3353" i="1" s="1"/>
  <c r="AA3354" i="1" s="1"/>
  <c r="AA3355" i="1" s="1"/>
  <c r="AA3356" i="1" s="1"/>
  <c r="AA3357" i="1" s="1"/>
  <c r="AA3358" i="1" s="1"/>
  <c r="AA3359" i="1" s="1"/>
  <c r="AA3360" i="1" s="1"/>
  <c r="AA3361" i="1" s="1"/>
  <c r="AA3362" i="1" s="1"/>
  <c r="AA3363" i="1" s="1"/>
  <c r="AA3364" i="1" s="1"/>
  <c r="AA3365" i="1" s="1"/>
  <c r="AA3366" i="1" s="1"/>
  <c r="AA3367" i="1" s="1"/>
  <c r="AA3368" i="1" s="1"/>
  <c r="AA3369" i="1" s="1"/>
  <c r="AA3370" i="1" s="1"/>
  <c r="AA3371" i="1" s="1"/>
  <c r="AA3372" i="1" s="1"/>
  <c r="AA3373" i="1" s="1"/>
  <c r="AA3374" i="1" s="1"/>
  <c r="AA3375" i="1" s="1"/>
  <c r="AA3376" i="1" s="1"/>
  <c r="AA3377" i="1" s="1"/>
  <c r="AA3378" i="1" s="1"/>
  <c r="AA3379" i="1" s="1"/>
  <c r="AA3380" i="1" s="1"/>
  <c r="AA3381" i="1" s="1"/>
  <c r="AA3382" i="1" s="1"/>
  <c r="AA3383" i="1" s="1"/>
  <c r="AA3384" i="1" s="1"/>
  <c r="AA3385" i="1" s="1"/>
  <c r="AA3386" i="1" s="1"/>
  <c r="AA3387" i="1" s="1"/>
  <c r="AA3388" i="1" s="1"/>
  <c r="AA3389" i="1" s="1"/>
  <c r="AA3390" i="1" s="1"/>
  <c r="AA3391" i="1" s="1"/>
  <c r="AA3392" i="1" s="1"/>
  <c r="AA3393" i="1" s="1"/>
  <c r="AA3394" i="1" s="1"/>
  <c r="AA3395" i="1" s="1"/>
  <c r="AA3396" i="1" s="1"/>
  <c r="AA3397" i="1" s="1"/>
  <c r="AA3398" i="1" s="1"/>
  <c r="AA3399" i="1" s="1"/>
  <c r="AA3400" i="1" s="1"/>
  <c r="AA3401" i="1" s="1"/>
  <c r="AA3402" i="1" s="1"/>
  <c r="AA3403" i="1" s="1"/>
  <c r="AA3404" i="1" s="1"/>
  <c r="AA3405" i="1" s="1"/>
  <c r="AA3406" i="1" s="1"/>
  <c r="AA3407" i="1" s="1"/>
  <c r="AA3408" i="1" s="1"/>
  <c r="AA3409" i="1" s="1"/>
  <c r="AA3410" i="1" s="1"/>
  <c r="AA3411" i="1" s="1"/>
  <c r="AA3412" i="1" s="1"/>
  <c r="AA3413" i="1" s="1"/>
  <c r="AA3414" i="1" s="1"/>
  <c r="AA3415" i="1" s="1"/>
  <c r="AA3416" i="1" s="1"/>
  <c r="AA3417" i="1" s="1"/>
  <c r="AA3418" i="1" s="1"/>
  <c r="AA3419" i="1" s="1"/>
  <c r="AA3420" i="1" s="1"/>
  <c r="AA3421" i="1" s="1"/>
  <c r="AA3422" i="1" s="1"/>
  <c r="AA3423" i="1" s="1"/>
  <c r="AA3424" i="1" s="1"/>
  <c r="AA3425" i="1" s="1"/>
  <c r="AA3426" i="1" s="1"/>
  <c r="AA3427" i="1" s="1"/>
  <c r="AA3428" i="1" s="1"/>
  <c r="AA3429" i="1" s="1"/>
  <c r="AA3430" i="1" s="1"/>
  <c r="AA3431" i="1" s="1"/>
  <c r="AA3432" i="1" s="1"/>
  <c r="AA3433" i="1" s="1"/>
  <c r="AA3434" i="1" s="1"/>
  <c r="AA3435" i="1" s="1"/>
  <c r="AA3436" i="1" s="1"/>
  <c r="AA3437" i="1" s="1"/>
  <c r="AA3438" i="1" s="1"/>
  <c r="AA3439" i="1" s="1"/>
  <c r="AA3440" i="1" s="1"/>
  <c r="AA3441" i="1" s="1"/>
  <c r="AA3442" i="1" s="1"/>
  <c r="AA3443" i="1" s="1"/>
  <c r="AA3444" i="1" s="1"/>
  <c r="AA3445" i="1" s="1"/>
  <c r="AA3446" i="1" s="1"/>
  <c r="AA3447" i="1" s="1"/>
  <c r="AA3448" i="1" s="1"/>
  <c r="AA3449" i="1" s="1"/>
  <c r="AA3450" i="1" s="1"/>
  <c r="AA3451" i="1" s="1"/>
  <c r="AA3452" i="1" s="1"/>
  <c r="AA3453" i="1" s="1"/>
  <c r="AA3454" i="1" s="1"/>
  <c r="AA3455" i="1" s="1"/>
  <c r="AA3456" i="1" s="1"/>
  <c r="AA3457" i="1" s="1"/>
  <c r="AA3458" i="1" s="1"/>
  <c r="AA3459" i="1" s="1"/>
  <c r="AA3460" i="1" s="1"/>
  <c r="AA3461" i="1" s="1"/>
  <c r="AA3462" i="1" s="1"/>
  <c r="AA3463" i="1" s="1"/>
  <c r="AA3464" i="1" s="1"/>
  <c r="AA3465" i="1" s="1"/>
  <c r="AA3466" i="1" s="1"/>
  <c r="AA3467" i="1" s="1"/>
  <c r="AA3468" i="1" s="1"/>
  <c r="AA3469" i="1" s="1"/>
  <c r="AA3470" i="1" s="1"/>
  <c r="AA3471" i="1" s="1"/>
  <c r="AA3472" i="1" s="1"/>
  <c r="AA3473" i="1" s="1"/>
  <c r="AA3474" i="1" s="1"/>
  <c r="AA3475" i="1" s="1"/>
  <c r="AA3476" i="1" s="1"/>
  <c r="AA3477" i="1" s="1"/>
  <c r="AA3478" i="1" s="1"/>
  <c r="AA3479" i="1" s="1"/>
  <c r="AA3480" i="1" s="1"/>
  <c r="AA3481" i="1" s="1"/>
  <c r="AA3482" i="1" s="1"/>
  <c r="AA3483" i="1" s="1"/>
  <c r="AA3484" i="1" s="1"/>
  <c r="AA3485" i="1" s="1"/>
  <c r="AA3486" i="1" s="1"/>
  <c r="AA3487" i="1" s="1"/>
  <c r="AA3488" i="1" s="1"/>
  <c r="AA3489" i="1" s="1"/>
  <c r="AA3490" i="1" s="1"/>
  <c r="AA3491" i="1" s="1"/>
  <c r="AA3492" i="1" s="1"/>
  <c r="AA3493" i="1" s="1"/>
  <c r="AA3494" i="1" s="1"/>
  <c r="AA3495" i="1" s="1"/>
  <c r="AA3496" i="1" s="1"/>
  <c r="AA3497" i="1" s="1"/>
  <c r="AA3498" i="1" s="1"/>
  <c r="AA3499" i="1" s="1"/>
  <c r="AA3500" i="1" s="1"/>
  <c r="AA3501" i="1" s="1"/>
  <c r="AA3502" i="1" s="1"/>
  <c r="AA3503" i="1" s="1"/>
  <c r="AA3504" i="1" s="1"/>
  <c r="AA3505" i="1" s="1"/>
  <c r="AA3506" i="1" s="1"/>
  <c r="AA3507" i="1" s="1"/>
  <c r="AA3508" i="1" s="1"/>
  <c r="AA3509" i="1" s="1"/>
  <c r="AA3510" i="1" s="1"/>
  <c r="AA3511" i="1" s="1"/>
  <c r="AA3512" i="1" s="1"/>
  <c r="AA3513" i="1" s="1"/>
  <c r="AA3514" i="1" s="1"/>
  <c r="AA3515" i="1" s="1"/>
  <c r="AA3516" i="1" s="1"/>
  <c r="AA3517" i="1" s="1"/>
  <c r="AA3518" i="1" s="1"/>
  <c r="AA3519" i="1" s="1"/>
  <c r="AA3520" i="1" s="1"/>
  <c r="AA3521" i="1" s="1"/>
  <c r="AA3522" i="1" s="1"/>
  <c r="AA3523" i="1" s="1"/>
  <c r="AA3524" i="1" s="1"/>
  <c r="AA3525" i="1" s="1"/>
  <c r="AA3526" i="1" s="1"/>
  <c r="AA3527" i="1" s="1"/>
  <c r="AA3528" i="1" s="1"/>
  <c r="AA3529" i="1" s="1"/>
  <c r="AA3530" i="1" s="1"/>
  <c r="AA3531" i="1" s="1"/>
  <c r="AA3532" i="1" s="1"/>
  <c r="AA3533" i="1" s="1"/>
  <c r="AA3534" i="1" s="1"/>
  <c r="AA3535" i="1" s="1"/>
  <c r="AA3536" i="1" s="1"/>
  <c r="AA3537" i="1" s="1"/>
  <c r="AA3538" i="1" s="1"/>
  <c r="AA3539" i="1" s="1"/>
  <c r="AA3540" i="1" s="1"/>
  <c r="AA3541" i="1" s="1"/>
  <c r="AA3542" i="1" s="1"/>
  <c r="AA3543" i="1" s="1"/>
  <c r="AA3544" i="1" s="1"/>
  <c r="AA3545" i="1" s="1"/>
  <c r="AA3546" i="1" s="1"/>
  <c r="AA3547" i="1" s="1"/>
  <c r="AA3548" i="1" s="1"/>
  <c r="AA3549" i="1" s="1"/>
  <c r="AA3550" i="1" s="1"/>
  <c r="AA3551" i="1" s="1"/>
  <c r="AA3552" i="1" s="1"/>
  <c r="AA3553" i="1" s="1"/>
  <c r="AA3554" i="1" s="1"/>
  <c r="AA3555" i="1" s="1"/>
  <c r="AA3556" i="1" s="1"/>
  <c r="AA3557" i="1" s="1"/>
  <c r="AA3558" i="1" s="1"/>
  <c r="AA3559" i="1" s="1"/>
  <c r="AA3560" i="1" s="1"/>
  <c r="AA3561" i="1" s="1"/>
  <c r="AA3562" i="1" s="1"/>
  <c r="AA3563" i="1" s="1"/>
  <c r="AA3564" i="1" s="1"/>
  <c r="AA3565" i="1" s="1"/>
  <c r="AA3566" i="1" s="1"/>
  <c r="AA3567" i="1" s="1"/>
  <c r="AA3568" i="1" s="1"/>
  <c r="AA3569" i="1" s="1"/>
  <c r="AA3570" i="1" s="1"/>
  <c r="AA3571" i="1" s="1"/>
  <c r="AA3572" i="1" s="1"/>
  <c r="AA3573" i="1" s="1"/>
  <c r="AA3574" i="1" s="1"/>
  <c r="AA3575" i="1" s="1"/>
  <c r="AA3576" i="1" s="1"/>
  <c r="AA3577" i="1" s="1"/>
  <c r="AA3578" i="1" s="1"/>
  <c r="AA3579" i="1" s="1"/>
  <c r="AA3580" i="1" s="1"/>
  <c r="AA3581" i="1" s="1"/>
  <c r="AA3582" i="1" s="1"/>
  <c r="AA3583" i="1" s="1"/>
  <c r="AA3584" i="1" s="1"/>
  <c r="AA3585" i="1" s="1"/>
  <c r="AA3586" i="1" s="1"/>
  <c r="AA3587" i="1" s="1"/>
  <c r="AA3588" i="1" s="1"/>
  <c r="AA3589" i="1" s="1"/>
  <c r="AA3590" i="1" s="1"/>
  <c r="AA3591" i="1" s="1"/>
  <c r="AA3592" i="1" s="1"/>
  <c r="AA3593" i="1" s="1"/>
  <c r="AA3594" i="1" s="1"/>
  <c r="AA3595" i="1" s="1"/>
  <c r="AA3596" i="1" s="1"/>
  <c r="AA3597" i="1" s="1"/>
  <c r="AA3598" i="1" s="1"/>
  <c r="AA3599" i="1" s="1"/>
  <c r="AA3600" i="1" s="1"/>
  <c r="AA3601" i="1" s="1"/>
  <c r="AA3602" i="1" s="1"/>
  <c r="AA3603" i="1" s="1"/>
  <c r="AA3604" i="1" s="1"/>
  <c r="AA3605" i="1" s="1"/>
  <c r="AA3606" i="1" s="1"/>
  <c r="AA3607" i="1" s="1"/>
  <c r="AA3608" i="1" s="1"/>
  <c r="AA3609" i="1" s="1"/>
  <c r="AA3610" i="1" s="1"/>
  <c r="AA3611" i="1" s="1"/>
  <c r="AA3612" i="1" s="1"/>
  <c r="AA3613" i="1" s="1"/>
  <c r="AA3614" i="1" s="1"/>
  <c r="AA3615" i="1" s="1"/>
  <c r="AA3616" i="1" s="1"/>
  <c r="AA3617" i="1" s="1"/>
  <c r="AA3618" i="1" s="1"/>
  <c r="AA3619" i="1" s="1"/>
  <c r="AA3620" i="1" s="1"/>
  <c r="AA3621" i="1" s="1"/>
  <c r="AA3622" i="1" s="1"/>
  <c r="AA3623" i="1" s="1"/>
  <c r="AA3624" i="1" s="1"/>
  <c r="AA3625" i="1" s="1"/>
  <c r="AA3626" i="1" s="1"/>
  <c r="AA3627" i="1" s="1"/>
  <c r="AA3628" i="1" s="1"/>
  <c r="AA3629" i="1" s="1"/>
  <c r="AA3630" i="1" s="1"/>
  <c r="AA3631" i="1" s="1"/>
  <c r="AA3632" i="1" s="1"/>
  <c r="AA3633" i="1" s="1"/>
  <c r="AA3634" i="1" s="1"/>
  <c r="AA3635" i="1" s="1"/>
  <c r="AA3636" i="1" s="1"/>
  <c r="AA3637" i="1" s="1"/>
  <c r="AA3638" i="1" s="1"/>
  <c r="AA3639" i="1" s="1"/>
  <c r="AA3640" i="1" s="1"/>
  <c r="AA3641" i="1" s="1"/>
  <c r="AA3642" i="1" s="1"/>
  <c r="AA3643" i="1" s="1"/>
  <c r="AA3644" i="1" s="1"/>
  <c r="AA3645" i="1" s="1"/>
  <c r="AA3646" i="1" s="1"/>
  <c r="AA3647" i="1" s="1"/>
  <c r="AA3648" i="1" s="1"/>
  <c r="AA3649" i="1" s="1"/>
  <c r="AA3650" i="1" s="1"/>
  <c r="AA3651" i="1" s="1"/>
  <c r="AA3652" i="1" s="1"/>
  <c r="AA3653" i="1" s="1"/>
  <c r="AA3654" i="1" s="1"/>
  <c r="AA3655" i="1" s="1"/>
  <c r="AA3656" i="1" s="1"/>
  <c r="AA3657" i="1" s="1"/>
  <c r="AA3658" i="1" s="1"/>
  <c r="AA3659" i="1" s="1"/>
  <c r="AA3660" i="1" s="1"/>
  <c r="AA3661" i="1" s="1"/>
  <c r="AA3662" i="1" s="1"/>
  <c r="AA3663" i="1" s="1"/>
  <c r="AA3664" i="1" s="1"/>
  <c r="AA3665" i="1" s="1"/>
  <c r="AA3666" i="1" s="1"/>
  <c r="AA3667" i="1" s="1"/>
  <c r="AA3668" i="1" s="1"/>
  <c r="AA3669" i="1" s="1"/>
  <c r="AA3670" i="1" s="1"/>
  <c r="AA3671" i="1" s="1"/>
  <c r="AA3672" i="1" s="1"/>
  <c r="AA3673" i="1" s="1"/>
  <c r="AA3674" i="1" s="1"/>
  <c r="AA3675" i="1" s="1"/>
  <c r="AA3676" i="1" s="1"/>
  <c r="AA3677" i="1" s="1"/>
  <c r="AA3678" i="1" s="1"/>
  <c r="AA3679" i="1" s="1"/>
  <c r="AA3680" i="1" s="1"/>
  <c r="AA3681" i="1" s="1"/>
  <c r="AA3682" i="1" s="1"/>
  <c r="AA3683" i="1" s="1"/>
  <c r="AA3684" i="1" s="1"/>
  <c r="AA3685" i="1" s="1"/>
  <c r="AA3686" i="1" s="1"/>
  <c r="AA3687" i="1" s="1"/>
  <c r="AA3688" i="1" s="1"/>
  <c r="AA3689" i="1" s="1"/>
  <c r="AA3690" i="1" s="1"/>
  <c r="AA3691" i="1" s="1"/>
  <c r="AA3692" i="1" s="1"/>
  <c r="AA3693" i="1" s="1"/>
  <c r="AA3694" i="1" s="1"/>
  <c r="AA3695" i="1" s="1"/>
  <c r="AA3696" i="1" s="1"/>
  <c r="AA3697" i="1" s="1"/>
  <c r="AA3698" i="1" s="1"/>
  <c r="AA3699" i="1" s="1"/>
  <c r="AA3700" i="1" s="1"/>
  <c r="AA3701" i="1" s="1"/>
  <c r="AA3702" i="1" s="1"/>
  <c r="AA3703" i="1" s="1"/>
  <c r="AA3704" i="1" s="1"/>
  <c r="AA3705" i="1" s="1"/>
  <c r="AA3706" i="1" s="1"/>
  <c r="AA3707" i="1" s="1"/>
  <c r="AA3708" i="1" s="1"/>
  <c r="AA3709" i="1" s="1"/>
  <c r="AA3710" i="1" s="1"/>
  <c r="AA3711" i="1" s="1"/>
  <c r="AA3712" i="1" s="1"/>
  <c r="AA3713" i="1" s="1"/>
  <c r="AA3714" i="1" s="1"/>
  <c r="AA3715" i="1" s="1"/>
  <c r="AA3716" i="1" s="1"/>
  <c r="AA3717" i="1" s="1"/>
  <c r="AA3718" i="1" s="1"/>
  <c r="AA3719" i="1" s="1"/>
  <c r="AA3720" i="1" s="1"/>
  <c r="AA3721" i="1" s="1"/>
  <c r="AA3722" i="1" s="1"/>
  <c r="AA3723" i="1" s="1"/>
  <c r="AA3724" i="1" s="1"/>
  <c r="AA3725" i="1" s="1"/>
  <c r="AA3726" i="1" s="1"/>
  <c r="AA3727" i="1" s="1"/>
  <c r="AA3728" i="1" s="1"/>
  <c r="AA3729" i="1" s="1"/>
  <c r="AA3730" i="1" s="1"/>
  <c r="AA3731" i="1" s="1"/>
  <c r="AA3732" i="1" s="1"/>
  <c r="AA3733" i="1" s="1"/>
  <c r="AA3734" i="1" s="1"/>
  <c r="AA3735" i="1" s="1"/>
  <c r="AA3736" i="1" s="1"/>
  <c r="AA3737" i="1" s="1"/>
  <c r="AA3738" i="1" s="1"/>
  <c r="AA3739" i="1" s="1"/>
  <c r="AA3740" i="1" s="1"/>
  <c r="AA3741" i="1" s="1"/>
  <c r="AA3742" i="1" s="1"/>
  <c r="AA3743" i="1" s="1"/>
  <c r="AA3744" i="1" s="1"/>
  <c r="AA3745" i="1" s="1"/>
  <c r="AA3746" i="1" s="1"/>
  <c r="AA3747" i="1" s="1"/>
  <c r="AA3748" i="1" s="1"/>
  <c r="AA3749" i="1" s="1"/>
  <c r="AA3750" i="1" s="1"/>
  <c r="AA3751" i="1" s="1"/>
  <c r="AA3752" i="1" s="1"/>
  <c r="AA3753" i="1" s="1"/>
  <c r="AA3754" i="1" s="1"/>
  <c r="AA3755" i="1" s="1"/>
  <c r="AA3756" i="1" s="1"/>
  <c r="AA3757" i="1" s="1"/>
  <c r="AA3758" i="1" s="1"/>
  <c r="AA3759" i="1" s="1"/>
  <c r="AA3760" i="1" s="1"/>
  <c r="AA3761" i="1" s="1"/>
  <c r="AA3762" i="1" s="1"/>
  <c r="AA3763" i="1" s="1"/>
  <c r="AA3764" i="1" s="1"/>
  <c r="AA3765" i="1" s="1"/>
  <c r="AA3766" i="1" s="1"/>
  <c r="AA3767" i="1" s="1"/>
  <c r="AA3768" i="1" s="1"/>
  <c r="AA3769" i="1" s="1"/>
  <c r="AA3770" i="1" s="1"/>
  <c r="AA3771" i="1" s="1"/>
  <c r="AA3772" i="1" s="1"/>
  <c r="AA3773" i="1" s="1"/>
  <c r="AA3774" i="1" s="1"/>
  <c r="AA3775" i="1" s="1"/>
  <c r="AA3776" i="1" s="1"/>
  <c r="AA3777" i="1" s="1"/>
  <c r="AA3778" i="1" s="1"/>
  <c r="AA3779" i="1" s="1"/>
  <c r="AA3780" i="1" s="1"/>
  <c r="AA3781" i="1" s="1"/>
  <c r="AA3782" i="1" s="1"/>
  <c r="AA3783" i="1" s="1"/>
  <c r="AA3784" i="1" s="1"/>
  <c r="AA3785" i="1" s="1"/>
  <c r="AA3786" i="1" s="1"/>
  <c r="AA3787" i="1" s="1"/>
  <c r="AA3788" i="1" s="1"/>
  <c r="AA3789" i="1" s="1"/>
  <c r="AA3790" i="1" s="1"/>
  <c r="AA3791" i="1" s="1"/>
  <c r="AA3792" i="1" s="1"/>
  <c r="AA3793" i="1" s="1"/>
  <c r="AA3794" i="1" s="1"/>
  <c r="AA3795" i="1" s="1"/>
  <c r="AA3796" i="1" s="1"/>
  <c r="AA3797" i="1" s="1"/>
  <c r="AA3798" i="1" s="1"/>
  <c r="AA3799" i="1" s="1"/>
  <c r="AA3800" i="1" s="1"/>
  <c r="AA3801" i="1" s="1"/>
  <c r="AA3802" i="1" s="1"/>
  <c r="AA3803" i="1" s="1"/>
  <c r="AA3804" i="1" s="1"/>
  <c r="AA3805" i="1" s="1"/>
  <c r="AA3806" i="1" s="1"/>
  <c r="AA3807" i="1" s="1"/>
  <c r="AA3808" i="1" s="1"/>
  <c r="AA3809" i="1" s="1"/>
  <c r="AA3810" i="1" s="1"/>
  <c r="AA3811" i="1" s="1"/>
  <c r="AA3812" i="1" s="1"/>
  <c r="AA3813" i="1" s="1"/>
  <c r="AA3814" i="1" s="1"/>
  <c r="AA3815" i="1" s="1"/>
  <c r="AA3816" i="1" s="1"/>
  <c r="AA3817" i="1" s="1"/>
  <c r="AA3818" i="1" s="1"/>
  <c r="AA3819" i="1" s="1"/>
  <c r="AA3820" i="1" s="1"/>
  <c r="AA3821" i="1" s="1"/>
  <c r="AA3822" i="1" s="1"/>
  <c r="AA3823" i="1" s="1"/>
  <c r="AA3824" i="1" s="1"/>
  <c r="AA3825" i="1" s="1"/>
  <c r="AA3826" i="1" s="1"/>
  <c r="AA3827" i="1" s="1"/>
  <c r="AA3828" i="1" s="1"/>
  <c r="AA3829" i="1" s="1"/>
  <c r="AA3830" i="1" s="1"/>
  <c r="AA3831" i="1" s="1"/>
  <c r="AA3832" i="1" s="1"/>
  <c r="AA3833" i="1" s="1"/>
  <c r="AA3834" i="1" s="1"/>
  <c r="AA3835" i="1" s="1"/>
  <c r="AA3836" i="1" s="1"/>
  <c r="AA3837" i="1" s="1"/>
  <c r="AA3838" i="1" s="1"/>
  <c r="AA3839" i="1" s="1"/>
  <c r="AA3840" i="1" s="1"/>
  <c r="AA3841" i="1" s="1"/>
  <c r="AA3842" i="1" s="1"/>
  <c r="AA3843" i="1" s="1"/>
  <c r="AA3844" i="1" s="1"/>
  <c r="AA3845" i="1" s="1"/>
  <c r="AA3846" i="1" s="1"/>
  <c r="AA3847" i="1" s="1"/>
  <c r="AA3848" i="1" s="1"/>
  <c r="AA3849" i="1" s="1"/>
  <c r="AA3850" i="1" s="1"/>
  <c r="AA3851" i="1" s="1"/>
  <c r="AA3852" i="1" s="1"/>
  <c r="AA3853" i="1" s="1"/>
  <c r="AA3854" i="1" s="1"/>
  <c r="AA3855" i="1" s="1"/>
  <c r="AA3856" i="1" s="1"/>
  <c r="AA3857" i="1" s="1"/>
  <c r="AA3858" i="1" s="1"/>
  <c r="AA3859" i="1" s="1"/>
  <c r="AA3860" i="1" s="1"/>
  <c r="AA3861" i="1" s="1"/>
  <c r="AA3862" i="1" s="1"/>
  <c r="AA3863" i="1" s="1"/>
  <c r="AA3864" i="1" s="1"/>
  <c r="AA3865" i="1" s="1"/>
  <c r="AA3866" i="1" s="1"/>
  <c r="AA3867" i="1" s="1"/>
  <c r="AA3868" i="1" s="1"/>
  <c r="AA3869" i="1" s="1"/>
  <c r="AA3870" i="1" s="1"/>
  <c r="AA3871" i="1" s="1"/>
  <c r="AA3872" i="1" s="1"/>
  <c r="AA3873" i="1" s="1"/>
  <c r="AA3874" i="1" s="1"/>
  <c r="AA3875" i="1" s="1"/>
  <c r="AA3876" i="1" s="1"/>
  <c r="AA3877" i="1" s="1"/>
  <c r="AA3878" i="1" s="1"/>
  <c r="AA3879" i="1" s="1"/>
  <c r="AA3880" i="1" s="1"/>
  <c r="AA3881" i="1" s="1"/>
  <c r="AA3882" i="1" s="1"/>
  <c r="AA3883" i="1" s="1"/>
  <c r="AA3884" i="1" s="1"/>
  <c r="AA3885" i="1" s="1"/>
  <c r="AA3886" i="1" s="1"/>
  <c r="AA3887" i="1" s="1"/>
  <c r="AA3888" i="1" s="1"/>
  <c r="AA3889" i="1" s="1"/>
  <c r="AA3890" i="1" s="1"/>
  <c r="AA3891" i="1" s="1"/>
  <c r="AA3892" i="1" s="1"/>
  <c r="AA3893" i="1" s="1"/>
  <c r="AA3894" i="1" s="1"/>
  <c r="AA3895" i="1" s="1"/>
  <c r="AA3896" i="1" s="1"/>
  <c r="AA3897" i="1" s="1"/>
  <c r="AA3898" i="1" s="1"/>
  <c r="AA3899" i="1" s="1"/>
  <c r="AA3900" i="1" s="1"/>
  <c r="AA3901" i="1" s="1"/>
  <c r="AA3902" i="1" s="1"/>
  <c r="AA3903" i="1" s="1"/>
  <c r="AA3904" i="1" s="1"/>
  <c r="AA3905" i="1" s="1"/>
  <c r="AA3906" i="1" s="1"/>
  <c r="AA3907" i="1" s="1"/>
  <c r="AA3908" i="1" s="1"/>
  <c r="AA3909" i="1" s="1"/>
  <c r="AA3910" i="1" s="1"/>
  <c r="AA3911" i="1" s="1"/>
  <c r="AA3912" i="1" s="1"/>
  <c r="AA3913" i="1" s="1"/>
  <c r="AA3914" i="1" s="1"/>
  <c r="AA3915" i="1" s="1"/>
  <c r="AA3916" i="1" s="1"/>
  <c r="AA3917" i="1" s="1"/>
  <c r="AA3918" i="1" s="1"/>
  <c r="AA3919" i="1" s="1"/>
  <c r="AA3920" i="1" s="1"/>
  <c r="AA3921" i="1" s="1"/>
  <c r="AA3922" i="1" s="1"/>
  <c r="AA3923" i="1" s="1"/>
  <c r="AA3924" i="1" s="1"/>
  <c r="AA3925" i="1" s="1"/>
  <c r="AA3926" i="1" s="1"/>
  <c r="AA3927" i="1" s="1"/>
  <c r="AA3928" i="1" s="1"/>
  <c r="AA3929" i="1" s="1"/>
  <c r="AA3930" i="1" s="1"/>
  <c r="AA3931" i="1" s="1"/>
  <c r="AA3932" i="1" s="1"/>
  <c r="AA3933" i="1" s="1"/>
  <c r="AA3934" i="1" s="1"/>
  <c r="AA3935" i="1" s="1"/>
  <c r="AA3936" i="1" s="1"/>
  <c r="AA3937" i="1" s="1"/>
  <c r="AA3938" i="1" s="1"/>
  <c r="AA3939" i="1" s="1"/>
  <c r="AA3940" i="1" s="1"/>
  <c r="AA3941" i="1" s="1"/>
  <c r="AA3942" i="1" s="1"/>
  <c r="AA3943" i="1" s="1"/>
  <c r="AA3944" i="1" s="1"/>
  <c r="AA3945" i="1" s="1"/>
  <c r="AA3946" i="1" s="1"/>
  <c r="AA3947" i="1" s="1"/>
  <c r="AA3948" i="1" s="1"/>
  <c r="AA3949" i="1" s="1"/>
  <c r="AA3950" i="1" s="1"/>
  <c r="AA3951" i="1" s="1"/>
  <c r="AA3952" i="1" s="1"/>
  <c r="AA3953" i="1" s="1"/>
  <c r="AA3954" i="1" s="1"/>
  <c r="AA3955" i="1" s="1"/>
  <c r="AA3956" i="1" s="1"/>
  <c r="AA3957" i="1" s="1"/>
  <c r="AA3958" i="1" s="1"/>
  <c r="AA3959" i="1" s="1"/>
  <c r="AA3960" i="1" s="1"/>
  <c r="AA3961" i="1" s="1"/>
  <c r="AA3962" i="1" s="1"/>
  <c r="AA3963" i="1" s="1"/>
  <c r="AA3964" i="1" s="1"/>
  <c r="AA3965" i="1" s="1"/>
  <c r="AA3966" i="1" s="1"/>
  <c r="AA3967" i="1" s="1"/>
  <c r="AA3968" i="1" s="1"/>
  <c r="AA3969" i="1" s="1"/>
  <c r="AA3970" i="1" s="1"/>
  <c r="AA3971" i="1" s="1"/>
  <c r="AA3972" i="1" s="1"/>
  <c r="AA3973" i="1" s="1"/>
  <c r="AA3974" i="1" s="1"/>
  <c r="AA3975" i="1" s="1"/>
  <c r="AA3976" i="1" s="1"/>
  <c r="AA3977" i="1" s="1"/>
  <c r="AA3978" i="1" s="1"/>
  <c r="AA3979" i="1" s="1"/>
  <c r="AA3980" i="1" s="1"/>
  <c r="AA3981" i="1" s="1"/>
  <c r="AA3982" i="1" s="1"/>
  <c r="AA3983" i="1" s="1"/>
  <c r="AA3984" i="1" s="1"/>
  <c r="AA3985" i="1" s="1"/>
  <c r="AA3986" i="1" s="1"/>
  <c r="AA3987" i="1" s="1"/>
  <c r="AA3988" i="1" s="1"/>
  <c r="AA3989" i="1" s="1"/>
  <c r="AA3990" i="1" s="1"/>
  <c r="AA3991" i="1" s="1"/>
  <c r="AA3992" i="1" s="1"/>
  <c r="AA3993" i="1" s="1"/>
  <c r="AA3994" i="1" s="1"/>
  <c r="AA3995" i="1" s="1"/>
  <c r="AA3996" i="1" s="1"/>
  <c r="AA3997" i="1" s="1"/>
  <c r="AA3998" i="1" s="1"/>
  <c r="AA3999" i="1" s="1"/>
  <c r="AA4000" i="1" s="1"/>
  <c r="AA4001" i="1" s="1"/>
  <c r="AA4002" i="1" s="1"/>
  <c r="AA4003" i="1" s="1"/>
  <c r="AA4004" i="1" s="1"/>
  <c r="AA4005" i="1" s="1"/>
  <c r="AA4006" i="1" s="1"/>
  <c r="AA4007" i="1" s="1"/>
  <c r="AA4008" i="1" s="1"/>
  <c r="AA4009" i="1" s="1"/>
  <c r="AA4010" i="1" s="1"/>
  <c r="AA4011" i="1" s="1"/>
  <c r="AA4012" i="1" s="1"/>
  <c r="AA4013" i="1" s="1"/>
  <c r="AA4014" i="1" s="1"/>
  <c r="AA4015" i="1" s="1"/>
  <c r="AA4016" i="1" s="1"/>
  <c r="AA4017" i="1" s="1"/>
  <c r="AA4018" i="1" s="1"/>
  <c r="AA4019" i="1" s="1"/>
  <c r="AA4020" i="1" s="1"/>
  <c r="AA4021" i="1" s="1"/>
  <c r="AA4022" i="1" s="1"/>
  <c r="AA4023" i="1" s="1"/>
  <c r="AA4024" i="1" s="1"/>
  <c r="AA4025" i="1" s="1"/>
  <c r="AA4026" i="1" s="1"/>
  <c r="AA4027" i="1" s="1"/>
  <c r="AA4028" i="1" s="1"/>
  <c r="AA4029" i="1" s="1"/>
  <c r="AA4030" i="1" s="1"/>
  <c r="AA4031" i="1" s="1"/>
  <c r="AA4032" i="1" s="1"/>
  <c r="AA4033" i="1" s="1"/>
  <c r="AA4034" i="1" s="1"/>
  <c r="AA4035" i="1" s="1"/>
  <c r="AA4036" i="1" s="1"/>
  <c r="AA4037" i="1" s="1"/>
  <c r="AA4038" i="1" s="1"/>
  <c r="AA4039" i="1" s="1"/>
  <c r="AA4040" i="1" s="1"/>
  <c r="AA4041" i="1" s="1"/>
  <c r="AA4042" i="1" s="1"/>
  <c r="AA4043" i="1" s="1"/>
  <c r="AA4044" i="1" s="1"/>
  <c r="AA4045" i="1" s="1"/>
  <c r="AA4046" i="1" s="1"/>
  <c r="AA4047" i="1" s="1"/>
  <c r="AA4048" i="1" s="1"/>
  <c r="AA4049" i="1" s="1"/>
  <c r="AA4050" i="1" s="1"/>
  <c r="AA4051" i="1" s="1"/>
  <c r="AA4052" i="1" s="1"/>
  <c r="AA4053" i="1" s="1"/>
  <c r="AA4054" i="1" s="1"/>
  <c r="AA4055" i="1" s="1"/>
  <c r="AA4056" i="1" s="1"/>
  <c r="AA4057" i="1" s="1"/>
  <c r="AA4058" i="1" s="1"/>
  <c r="AA4059" i="1" s="1"/>
  <c r="AA4060" i="1" s="1"/>
  <c r="AA4061" i="1" s="1"/>
  <c r="AA4062" i="1" s="1"/>
  <c r="AA4063" i="1" s="1"/>
  <c r="AA4064" i="1" s="1"/>
  <c r="AA4065" i="1" s="1"/>
  <c r="AA4066" i="1" s="1"/>
  <c r="AA4067" i="1" s="1"/>
  <c r="AA4068" i="1" s="1"/>
  <c r="AA4069" i="1" s="1"/>
  <c r="AA4070" i="1" s="1"/>
  <c r="AA4071" i="1" s="1"/>
  <c r="AA4072" i="1" s="1"/>
  <c r="AA4073" i="1" s="1"/>
  <c r="AA4074" i="1" s="1"/>
  <c r="AA4075" i="1" s="1"/>
  <c r="AA4076" i="1" s="1"/>
  <c r="AA4077" i="1" s="1"/>
  <c r="AA4078" i="1" s="1"/>
  <c r="AA4079" i="1" s="1"/>
  <c r="AA4080" i="1" s="1"/>
  <c r="AA4081" i="1" s="1"/>
  <c r="AA4082" i="1" s="1"/>
  <c r="AA4083" i="1" s="1"/>
  <c r="AA4084" i="1" s="1"/>
  <c r="AA4085" i="1" s="1"/>
  <c r="AA4086" i="1" s="1"/>
  <c r="AA4087" i="1" s="1"/>
  <c r="AA4088" i="1" s="1"/>
  <c r="AA4089" i="1" s="1"/>
  <c r="AA4090" i="1" s="1"/>
  <c r="AA4091" i="1" s="1"/>
  <c r="AA4092" i="1" s="1"/>
  <c r="AA4093" i="1" s="1"/>
  <c r="AA4094" i="1" s="1"/>
  <c r="AA4095" i="1" s="1"/>
  <c r="AA4096" i="1" s="1"/>
  <c r="AA4097" i="1" s="1"/>
  <c r="AA4098" i="1" s="1"/>
  <c r="AA4099" i="1" s="1"/>
  <c r="AA4100" i="1" s="1"/>
  <c r="AA4101" i="1" s="1"/>
  <c r="AA4102" i="1" s="1"/>
  <c r="AA4103" i="1" s="1"/>
  <c r="AA4104" i="1" s="1"/>
  <c r="AA4105" i="1" s="1"/>
  <c r="AA4106" i="1" s="1"/>
  <c r="AA4107" i="1" s="1"/>
  <c r="AA4108" i="1" s="1"/>
  <c r="AA4109" i="1" s="1"/>
  <c r="AA4110" i="1" s="1"/>
  <c r="AA4111" i="1" s="1"/>
  <c r="AA4112" i="1" s="1"/>
  <c r="AA4113" i="1" s="1"/>
  <c r="AA4114" i="1" s="1"/>
  <c r="AA4115" i="1" s="1"/>
  <c r="AA4116" i="1" s="1"/>
  <c r="AA4117" i="1" s="1"/>
  <c r="AA4118" i="1" s="1"/>
  <c r="AA4119" i="1" s="1"/>
  <c r="AA4120" i="1" s="1"/>
  <c r="AA4121" i="1" s="1"/>
  <c r="AA4122" i="1" s="1"/>
  <c r="AA4123" i="1" s="1"/>
  <c r="AA4124" i="1" s="1"/>
  <c r="AA4125" i="1" s="1"/>
  <c r="AA4126" i="1" s="1"/>
  <c r="AA4127" i="1" s="1"/>
  <c r="AA4128" i="1" s="1"/>
  <c r="AA4129" i="1" s="1"/>
  <c r="AA4130" i="1" s="1"/>
  <c r="AA4131" i="1" s="1"/>
  <c r="AA4132" i="1" s="1"/>
  <c r="AA4133" i="1" s="1"/>
  <c r="AA4134" i="1" s="1"/>
  <c r="AA4135" i="1" s="1"/>
  <c r="AA4136" i="1" s="1"/>
  <c r="AA4137" i="1" s="1"/>
  <c r="AA4138" i="1" s="1"/>
  <c r="AA4139" i="1" s="1"/>
  <c r="AA4140" i="1" s="1"/>
  <c r="AA4141" i="1" s="1"/>
  <c r="AA4142" i="1" s="1"/>
  <c r="AA4143" i="1" s="1"/>
  <c r="AA4144" i="1" s="1"/>
  <c r="AA4145" i="1" s="1"/>
  <c r="AA4146" i="1" s="1"/>
  <c r="AA4147" i="1" s="1"/>
  <c r="AA4148" i="1" s="1"/>
  <c r="AA4149" i="1" s="1"/>
  <c r="AA4150" i="1" s="1"/>
  <c r="AA4151" i="1" s="1"/>
  <c r="AA4152" i="1" s="1"/>
  <c r="AA4153" i="1" s="1"/>
  <c r="AA4154" i="1" s="1"/>
  <c r="AA4155" i="1" s="1"/>
  <c r="AA4156" i="1" s="1"/>
  <c r="AA4157" i="1" s="1"/>
  <c r="AA4158" i="1" s="1"/>
  <c r="AA4159" i="1" s="1"/>
  <c r="AA4160" i="1" s="1"/>
  <c r="AA4161" i="1" s="1"/>
  <c r="AA4162" i="1" s="1"/>
  <c r="AA4163" i="1" s="1"/>
  <c r="AA4164" i="1" s="1"/>
  <c r="AA4165" i="1" s="1"/>
  <c r="AA4166" i="1" s="1"/>
  <c r="AA4167" i="1" s="1"/>
  <c r="AA4168" i="1" s="1"/>
  <c r="AA4169" i="1" s="1"/>
  <c r="AA4170" i="1" s="1"/>
  <c r="AA4171" i="1" s="1"/>
  <c r="AA4172" i="1" s="1"/>
  <c r="AA4173" i="1" s="1"/>
  <c r="AA4174" i="1" s="1"/>
  <c r="AA4175" i="1" s="1"/>
  <c r="AA4176" i="1" s="1"/>
  <c r="AA4177" i="1" s="1"/>
  <c r="AA4178" i="1" s="1"/>
  <c r="AA4179" i="1" s="1"/>
  <c r="AA4180" i="1" s="1"/>
  <c r="AA4181" i="1" s="1"/>
  <c r="AA4182" i="1" s="1"/>
  <c r="AA4183" i="1" s="1"/>
  <c r="AA4184" i="1" s="1"/>
  <c r="AA4185" i="1" s="1"/>
  <c r="AA4186" i="1" s="1"/>
  <c r="AA4187" i="1" s="1"/>
  <c r="AA4188" i="1" s="1"/>
  <c r="AA4189" i="1" s="1"/>
  <c r="AA4190" i="1" s="1"/>
  <c r="AA4191" i="1" s="1"/>
  <c r="AA4192" i="1" s="1"/>
  <c r="AA4193" i="1" s="1"/>
  <c r="AA4194" i="1" s="1"/>
  <c r="AA4195" i="1" s="1"/>
  <c r="AA4196" i="1" s="1"/>
  <c r="AA4197" i="1" s="1"/>
  <c r="AA4198" i="1" s="1"/>
  <c r="AA4199" i="1" s="1"/>
  <c r="AA4200" i="1" s="1"/>
  <c r="AA4201" i="1" s="1"/>
  <c r="AA4202" i="1" s="1"/>
  <c r="AA4203" i="1" s="1"/>
  <c r="AA4204" i="1" s="1"/>
  <c r="AA4205" i="1" s="1"/>
  <c r="AA4206" i="1" s="1"/>
  <c r="AA4207" i="1" s="1"/>
  <c r="AA4208" i="1" s="1"/>
  <c r="AA4209" i="1" s="1"/>
  <c r="AA4210" i="1" s="1"/>
  <c r="AA4211" i="1" s="1"/>
  <c r="AA4212" i="1" s="1"/>
  <c r="AA4213" i="1" s="1"/>
  <c r="AA4214" i="1" s="1"/>
  <c r="AA4215" i="1" s="1"/>
  <c r="AA4216" i="1" s="1"/>
  <c r="AA4217" i="1" s="1"/>
  <c r="AA4218" i="1" s="1"/>
  <c r="AA4219" i="1" s="1"/>
  <c r="AA4220" i="1" s="1"/>
  <c r="AA4221" i="1" s="1"/>
  <c r="AA4222" i="1" s="1"/>
  <c r="AA4223" i="1" s="1"/>
  <c r="AA4224" i="1" s="1"/>
  <c r="AA4225" i="1" s="1"/>
  <c r="AA4226" i="1" s="1"/>
  <c r="AA4227" i="1" s="1"/>
  <c r="AA4228" i="1" s="1"/>
  <c r="AA4229" i="1" s="1"/>
  <c r="AA4230" i="1" s="1"/>
  <c r="AA4231" i="1" s="1"/>
  <c r="AA4232" i="1" s="1"/>
  <c r="AA4233" i="1" s="1"/>
  <c r="AA4234" i="1" s="1"/>
  <c r="AA4235" i="1" s="1"/>
  <c r="AA4236" i="1" s="1"/>
  <c r="AA4237" i="1" s="1"/>
  <c r="AA4238" i="1" s="1"/>
  <c r="AA4239" i="1" s="1"/>
  <c r="AA4240" i="1" s="1"/>
  <c r="AA4241" i="1" s="1"/>
  <c r="AA4242" i="1" s="1"/>
  <c r="AA4243" i="1" s="1"/>
  <c r="AA4244" i="1" s="1"/>
  <c r="AA4245" i="1" s="1"/>
  <c r="AA4246" i="1" s="1"/>
  <c r="AA4247" i="1" s="1"/>
  <c r="AA4248" i="1" s="1"/>
  <c r="AA4249" i="1" s="1"/>
  <c r="AA4250" i="1" s="1"/>
  <c r="AA4251" i="1" s="1"/>
  <c r="AA4252" i="1" s="1"/>
  <c r="AA4253" i="1" s="1"/>
  <c r="AA4254" i="1" s="1"/>
  <c r="AA4255" i="1" s="1"/>
  <c r="AA4256" i="1" s="1"/>
  <c r="AA4257" i="1" s="1"/>
  <c r="AA4258" i="1" s="1"/>
  <c r="AA4259" i="1" s="1"/>
  <c r="AA4260" i="1" s="1"/>
  <c r="AA4261" i="1" s="1"/>
  <c r="AA4262" i="1" s="1"/>
  <c r="AA4263" i="1" s="1"/>
  <c r="AA4264" i="1" s="1"/>
  <c r="AA4265" i="1" s="1"/>
  <c r="AA4266" i="1" s="1"/>
  <c r="AA4267" i="1" s="1"/>
  <c r="AA4268" i="1" s="1"/>
  <c r="AA4269" i="1" s="1"/>
  <c r="AA4270" i="1" s="1"/>
  <c r="AA4271" i="1" s="1"/>
  <c r="AA4272" i="1" s="1"/>
  <c r="AA4273" i="1" s="1"/>
  <c r="AA4274" i="1" s="1"/>
  <c r="AA4275" i="1" s="1"/>
  <c r="AA4276" i="1" s="1"/>
  <c r="AA4277" i="1" s="1"/>
  <c r="AA4278" i="1" s="1"/>
  <c r="AA4279" i="1" s="1"/>
  <c r="AA4280" i="1" s="1"/>
  <c r="AA4281" i="1" s="1"/>
  <c r="AA4282" i="1" s="1"/>
  <c r="AA4283" i="1" s="1"/>
  <c r="AA4284" i="1" s="1"/>
  <c r="AA4285" i="1" s="1"/>
  <c r="AA4286" i="1" s="1"/>
  <c r="AA4287" i="1" s="1"/>
  <c r="AA4288" i="1" s="1"/>
  <c r="AA4289" i="1" s="1"/>
  <c r="AA4290" i="1" s="1"/>
  <c r="AA4291" i="1" s="1"/>
  <c r="AA4292" i="1" s="1"/>
  <c r="AA4293" i="1" s="1"/>
  <c r="AA4294" i="1" s="1"/>
  <c r="AA4295" i="1" s="1"/>
  <c r="AA4296" i="1" s="1"/>
  <c r="AA4297" i="1" s="1"/>
  <c r="AA4298" i="1" s="1"/>
  <c r="AA4299" i="1" s="1"/>
  <c r="AA4300" i="1" s="1"/>
  <c r="AA4301" i="1" s="1"/>
  <c r="AA4302" i="1" s="1"/>
  <c r="AA4303" i="1" s="1"/>
  <c r="AA4304" i="1" s="1"/>
  <c r="AA4305" i="1" s="1"/>
  <c r="AA4306" i="1" s="1"/>
  <c r="AA4307" i="1" s="1"/>
  <c r="AA4308" i="1" s="1"/>
  <c r="AA4309" i="1" s="1"/>
  <c r="AA4310" i="1" s="1"/>
  <c r="AA4311" i="1" s="1"/>
  <c r="AA4312" i="1" s="1"/>
  <c r="AA4313" i="1" s="1"/>
  <c r="AA4314" i="1" s="1"/>
  <c r="AA4315" i="1" s="1"/>
  <c r="AA4316" i="1" s="1"/>
  <c r="AA4317" i="1" s="1"/>
  <c r="AA4318" i="1" s="1"/>
  <c r="AA4319" i="1" s="1"/>
  <c r="AA4320" i="1" s="1"/>
  <c r="AA4321" i="1" s="1"/>
  <c r="AA4322" i="1" s="1"/>
  <c r="AA4323" i="1" s="1"/>
  <c r="AA4324" i="1" s="1"/>
  <c r="AA4325" i="1" s="1"/>
  <c r="AA4326" i="1" s="1"/>
  <c r="AA4327" i="1" s="1"/>
  <c r="AA4328" i="1" s="1"/>
  <c r="AA4329" i="1" s="1"/>
  <c r="AA4330" i="1" s="1"/>
  <c r="AA4331" i="1" s="1"/>
  <c r="AA4332" i="1" s="1"/>
  <c r="AA4333" i="1" s="1"/>
  <c r="AA4334" i="1" s="1"/>
  <c r="AA4335" i="1" s="1"/>
  <c r="AA4336" i="1" s="1"/>
  <c r="AA4337" i="1" s="1"/>
  <c r="AA4338" i="1" s="1"/>
  <c r="AA4339" i="1" s="1"/>
  <c r="AA4340" i="1" s="1"/>
  <c r="AA4341" i="1" s="1"/>
  <c r="AA4342" i="1" s="1"/>
  <c r="AA4343" i="1" s="1"/>
  <c r="AA4344" i="1" s="1"/>
  <c r="AA4345" i="1" s="1"/>
  <c r="AA4346" i="1" s="1"/>
  <c r="AA4347" i="1" s="1"/>
  <c r="AA4348" i="1" s="1"/>
  <c r="AA4349" i="1" s="1"/>
  <c r="AA4350" i="1" s="1"/>
  <c r="AA4351" i="1" s="1"/>
  <c r="AA4352" i="1" s="1"/>
  <c r="AA4353" i="1" s="1"/>
  <c r="AA4354" i="1" s="1"/>
  <c r="AA4355" i="1" s="1"/>
  <c r="AA4356" i="1" s="1"/>
  <c r="AA4357" i="1" s="1"/>
  <c r="AA4358" i="1" s="1"/>
  <c r="AA4359" i="1" s="1"/>
  <c r="AA4360" i="1" s="1"/>
  <c r="AA4361" i="1" s="1"/>
  <c r="AA4362" i="1" s="1"/>
  <c r="AA4363" i="1" s="1"/>
  <c r="AA4364" i="1" s="1"/>
  <c r="AA4365" i="1" s="1"/>
  <c r="AA4366" i="1" s="1"/>
  <c r="AA4367" i="1" s="1"/>
  <c r="AA4368" i="1" s="1"/>
  <c r="AA4369" i="1" s="1"/>
  <c r="AA4370" i="1" s="1"/>
  <c r="AA4371" i="1" s="1"/>
  <c r="AA4372" i="1" s="1"/>
  <c r="AA4373" i="1" s="1"/>
  <c r="AA4374" i="1" s="1"/>
  <c r="AA4375" i="1" s="1"/>
  <c r="AA4376" i="1" s="1"/>
  <c r="AA4377" i="1" s="1"/>
  <c r="AA4378" i="1" s="1"/>
  <c r="AA4379" i="1" s="1"/>
  <c r="AA4380" i="1" s="1"/>
  <c r="AA4381" i="1" s="1"/>
  <c r="AA4382" i="1" s="1"/>
  <c r="AA4383" i="1" s="1"/>
  <c r="AA4384" i="1" s="1"/>
  <c r="AA4385" i="1" s="1"/>
  <c r="AA4386" i="1" s="1"/>
  <c r="AA4387" i="1" s="1"/>
  <c r="AA4388" i="1" s="1"/>
  <c r="AA4389" i="1" s="1"/>
  <c r="AA4390" i="1" s="1"/>
  <c r="AA4391" i="1" s="1"/>
  <c r="AA4392" i="1" s="1"/>
  <c r="AA4393" i="1" s="1"/>
  <c r="AA4394" i="1" s="1"/>
  <c r="AA4395" i="1" s="1"/>
  <c r="AA4396" i="1" s="1"/>
  <c r="AA4397" i="1" s="1"/>
  <c r="AA4398" i="1" s="1"/>
  <c r="AA4399" i="1" s="1"/>
  <c r="AA4400" i="1" s="1"/>
  <c r="AA4401" i="1" s="1"/>
  <c r="AA4402" i="1" s="1"/>
  <c r="AA4403" i="1" s="1"/>
  <c r="AA4404" i="1" s="1"/>
  <c r="AA4405" i="1" s="1"/>
  <c r="AA4406" i="1" s="1"/>
  <c r="AA4407" i="1" s="1"/>
  <c r="AA4408" i="1" s="1"/>
  <c r="AA4409" i="1" s="1"/>
  <c r="AA4410" i="1" s="1"/>
  <c r="AA4411" i="1" s="1"/>
  <c r="AA4412" i="1" s="1"/>
  <c r="AA4413" i="1" s="1"/>
  <c r="AA4414" i="1" s="1"/>
  <c r="AA4415" i="1" s="1"/>
  <c r="AA4416" i="1" s="1"/>
  <c r="AA4417" i="1" s="1"/>
  <c r="AA4418" i="1" s="1"/>
  <c r="AA4419" i="1" s="1"/>
  <c r="AA4420" i="1" s="1"/>
  <c r="AA4421" i="1" s="1"/>
  <c r="AA4422" i="1" s="1"/>
  <c r="AA4423" i="1" s="1"/>
  <c r="AA4424" i="1" s="1"/>
  <c r="AA4425" i="1" s="1"/>
  <c r="AA4426" i="1" s="1"/>
  <c r="AA4427" i="1" s="1"/>
  <c r="AA4428" i="1" s="1"/>
  <c r="AA4429" i="1" s="1"/>
  <c r="AA4430" i="1" s="1"/>
  <c r="AA4431" i="1" s="1"/>
  <c r="AA4432" i="1" s="1"/>
  <c r="AA4433" i="1" s="1"/>
  <c r="AA4434" i="1" s="1"/>
  <c r="AA4435" i="1" s="1"/>
  <c r="AA4436" i="1" s="1"/>
  <c r="AA4437" i="1" s="1"/>
  <c r="AA4438" i="1" s="1"/>
  <c r="AA4439" i="1" s="1"/>
  <c r="AA4440" i="1" s="1"/>
  <c r="AA4441" i="1" s="1"/>
  <c r="AA4442" i="1" s="1"/>
  <c r="AA4443" i="1" s="1"/>
  <c r="AA4444" i="1" s="1"/>
  <c r="AA4445" i="1" s="1"/>
  <c r="AA4446" i="1" s="1"/>
  <c r="AA4447" i="1" s="1"/>
  <c r="AA4448" i="1" s="1"/>
  <c r="AA4449" i="1" s="1"/>
  <c r="AA4450" i="1" s="1"/>
  <c r="AA4451" i="1" s="1"/>
  <c r="AA4452" i="1" s="1"/>
  <c r="AA4453" i="1" s="1"/>
  <c r="AA4454" i="1" s="1"/>
  <c r="AA4455" i="1" s="1"/>
  <c r="AA4456" i="1" s="1"/>
  <c r="AA4457" i="1" s="1"/>
  <c r="AA4458" i="1" s="1"/>
  <c r="AA4459" i="1" s="1"/>
  <c r="AA4460" i="1" s="1"/>
  <c r="AA4461" i="1" s="1"/>
  <c r="AA4462" i="1" s="1"/>
  <c r="AA4463" i="1" s="1"/>
  <c r="AA4464" i="1" s="1"/>
  <c r="AA4465" i="1" s="1"/>
  <c r="AA4466" i="1" s="1"/>
  <c r="AA4467" i="1" s="1"/>
  <c r="AA4468" i="1" s="1"/>
  <c r="AA4469" i="1" s="1"/>
  <c r="AA4470" i="1" s="1"/>
  <c r="AA4471" i="1" s="1"/>
  <c r="AA4472" i="1" s="1"/>
  <c r="AA4473" i="1" s="1"/>
  <c r="AA4474" i="1" s="1"/>
  <c r="AA4475" i="1" s="1"/>
  <c r="AA4476" i="1" s="1"/>
  <c r="AA4477" i="1" s="1"/>
  <c r="AA4478" i="1" s="1"/>
  <c r="AA4479" i="1" s="1"/>
  <c r="AA4480" i="1" s="1"/>
  <c r="AA4481" i="1" s="1"/>
  <c r="AA4482" i="1" s="1"/>
  <c r="AA4483" i="1" s="1"/>
  <c r="AA4484" i="1" s="1"/>
  <c r="AA4485" i="1" s="1"/>
  <c r="AA4486" i="1" s="1"/>
  <c r="AA4487" i="1" s="1"/>
  <c r="AA4488" i="1" s="1"/>
  <c r="AA4489" i="1" s="1"/>
  <c r="AA4490" i="1" s="1"/>
  <c r="AA4491" i="1" s="1"/>
  <c r="AA4492" i="1" s="1"/>
  <c r="AA4493" i="1" s="1"/>
  <c r="AA4494" i="1" s="1"/>
  <c r="AA4495" i="1" s="1"/>
  <c r="AA4496" i="1" s="1"/>
  <c r="AA4497" i="1" s="1"/>
  <c r="AA4498" i="1" s="1"/>
  <c r="AA4499" i="1" s="1"/>
  <c r="AA4500" i="1" s="1"/>
  <c r="AA4501" i="1" s="1"/>
  <c r="AA4502" i="1" s="1"/>
  <c r="AA4503" i="1" s="1"/>
  <c r="AA4504" i="1" s="1"/>
  <c r="AA4505" i="1" s="1"/>
  <c r="AA4506" i="1" s="1"/>
  <c r="AA4507" i="1" s="1"/>
  <c r="AA4508" i="1" s="1"/>
  <c r="AA4509" i="1" s="1"/>
  <c r="AA4510" i="1" s="1"/>
  <c r="AA4511" i="1" s="1"/>
  <c r="AA4512" i="1" s="1"/>
  <c r="AA4513" i="1" s="1"/>
  <c r="AA4514" i="1" s="1"/>
  <c r="AA4515" i="1" s="1"/>
  <c r="AA4516" i="1" s="1"/>
  <c r="AA4517" i="1" s="1"/>
  <c r="AA4518" i="1" s="1"/>
  <c r="AA4519" i="1" s="1"/>
  <c r="AA4520" i="1" s="1"/>
  <c r="AA4521" i="1" s="1"/>
  <c r="AA4522" i="1" s="1"/>
  <c r="AA4523" i="1" s="1"/>
  <c r="AA4524" i="1" s="1"/>
  <c r="AA4525" i="1" s="1"/>
  <c r="AA4526" i="1" s="1"/>
  <c r="AA4527" i="1" s="1"/>
  <c r="AA4528" i="1" s="1"/>
  <c r="AA4529" i="1" s="1"/>
  <c r="AA4530" i="1" s="1"/>
  <c r="AA4531" i="1" s="1"/>
  <c r="AA4532" i="1" s="1"/>
  <c r="AA4533" i="1" s="1"/>
  <c r="AA4534" i="1" s="1"/>
  <c r="AA4535" i="1" s="1"/>
  <c r="AA4536" i="1" s="1"/>
  <c r="AA4537" i="1" s="1"/>
  <c r="AA4538" i="1" s="1"/>
  <c r="AA4539" i="1" s="1"/>
  <c r="AA4540" i="1" s="1"/>
  <c r="AA4541" i="1" s="1"/>
  <c r="AA4542" i="1" s="1"/>
  <c r="AA4543" i="1" s="1"/>
  <c r="AA4544" i="1" s="1"/>
  <c r="AA4545" i="1" s="1"/>
  <c r="AA4546" i="1" s="1"/>
  <c r="AA4547" i="1" s="1"/>
  <c r="AA4548" i="1" s="1"/>
  <c r="AA4549" i="1" s="1"/>
  <c r="AA4550" i="1" s="1"/>
  <c r="AA4551" i="1" s="1"/>
  <c r="AA4552" i="1" s="1"/>
  <c r="AA4553" i="1" s="1"/>
  <c r="AA4554" i="1" s="1"/>
  <c r="AA4555" i="1" s="1"/>
  <c r="AA4556" i="1" s="1"/>
  <c r="AA4557" i="1" s="1"/>
  <c r="AA4558" i="1" s="1"/>
  <c r="AA4559" i="1" s="1"/>
  <c r="AA4560" i="1" s="1"/>
  <c r="AA4561" i="1" s="1"/>
  <c r="AA4562" i="1" s="1"/>
  <c r="AA4563" i="1" s="1"/>
  <c r="AA4564" i="1" s="1"/>
  <c r="AA4565" i="1" s="1"/>
  <c r="AA4566" i="1" s="1"/>
  <c r="AA4567" i="1" s="1"/>
  <c r="AA4568" i="1" s="1"/>
  <c r="AA4569" i="1" s="1"/>
  <c r="AA4570" i="1" s="1"/>
  <c r="AA4571" i="1" s="1"/>
  <c r="AA4572" i="1" s="1"/>
  <c r="AA4573" i="1" s="1"/>
  <c r="AA4574" i="1" s="1"/>
  <c r="AA4575" i="1" s="1"/>
  <c r="AA4576" i="1" s="1"/>
  <c r="AA4577" i="1" s="1"/>
  <c r="AA4578" i="1" s="1"/>
  <c r="AA4579" i="1" s="1"/>
  <c r="AA4580" i="1" s="1"/>
  <c r="AA4581" i="1" s="1"/>
  <c r="AA4582" i="1" s="1"/>
  <c r="AA4583" i="1" s="1"/>
  <c r="AA4584" i="1" s="1"/>
  <c r="AA4585" i="1" s="1"/>
  <c r="AA4586" i="1" s="1"/>
  <c r="AA4587" i="1" s="1"/>
  <c r="AA4588" i="1" s="1"/>
  <c r="AA4589" i="1" s="1"/>
  <c r="AA4590" i="1" s="1"/>
  <c r="AA4591" i="1" s="1"/>
  <c r="AA4592" i="1" s="1"/>
  <c r="AA4593" i="1" s="1"/>
  <c r="AA4594" i="1" s="1"/>
  <c r="AA4595" i="1" s="1"/>
  <c r="AA4596" i="1" s="1"/>
  <c r="AA4597" i="1" s="1"/>
  <c r="AA4598" i="1" s="1"/>
  <c r="AA4599" i="1" s="1"/>
  <c r="AA4600" i="1" s="1"/>
  <c r="AA4601" i="1" s="1"/>
  <c r="AA4602" i="1" s="1"/>
  <c r="AA4603" i="1" s="1"/>
  <c r="AA4604" i="1" s="1"/>
  <c r="AA4605" i="1" s="1"/>
  <c r="AA4606" i="1" s="1"/>
  <c r="AA4607" i="1" s="1"/>
  <c r="AA4608" i="1" s="1"/>
  <c r="AA4609" i="1" s="1"/>
  <c r="AA4610" i="1" s="1"/>
  <c r="AA4611" i="1" s="1"/>
  <c r="AA4612" i="1" s="1"/>
  <c r="AA4613" i="1" s="1"/>
  <c r="AA4614" i="1" s="1"/>
  <c r="AA4615" i="1" s="1"/>
  <c r="AA4616" i="1" s="1"/>
  <c r="AA4617" i="1" s="1"/>
  <c r="AA4618" i="1" s="1"/>
  <c r="AA4619" i="1" s="1"/>
  <c r="AA4620" i="1" s="1"/>
  <c r="AA4621" i="1" s="1"/>
  <c r="AA4622" i="1" s="1"/>
  <c r="AA4623" i="1" s="1"/>
  <c r="AA4624" i="1" s="1"/>
  <c r="AA4625" i="1" s="1"/>
  <c r="AA4626" i="1" s="1"/>
  <c r="AA4627" i="1" s="1"/>
  <c r="AA4628" i="1" s="1"/>
  <c r="AA4629" i="1" s="1"/>
  <c r="AA4630" i="1" s="1"/>
  <c r="AA4631" i="1" s="1"/>
  <c r="AA4632" i="1" s="1"/>
  <c r="AA4633" i="1" s="1"/>
  <c r="AA4634" i="1" s="1"/>
  <c r="AA4635" i="1" s="1"/>
  <c r="AA4636" i="1" s="1"/>
  <c r="AA4637" i="1" s="1"/>
  <c r="AA4638" i="1" s="1"/>
  <c r="AA4639" i="1" s="1"/>
  <c r="AA4640" i="1" s="1"/>
  <c r="AA4641" i="1" s="1"/>
  <c r="AA4642" i="1" s="1"/>
  <c r="AA4643" i="1" s="1"/>
  <c r="AA4644" i="1" s="1"/>
  <c r="AA4645" i="1" s="1"/>
  <c r="AA4646" i="1" s="1"/>
  <c r="AA4647" i="1" s="1"/>
  <c r="AA4648" i="1" s="1"/>
  <c r="AA4649" i="1" s="1"/>
  <c r="AA4650" i="1" s="1"/>
  <c r="AA4651" i="1" s="1"/>
  <c r="AA4652" i="1" s="1"/>
  <c r="AA4653" i="1" s="1"/>
  <c r="AA4654" i="1" s="1"/>
  <c r="AA4655" i="1" s="1"/>
  <c r="AA4656" i="1" s="1"/>
  <c r="AA4657" i="1" s="1"/>
  <c r="AA4658" i="1" s="1"/>
  <c r="AA4659" i="1" s="1"/>
  <c r="AA4660" i="1" s="1"/>
  <c r="AA4661" i="1" s="1"/>
  <c r="AA4662" i="1" s="1"/>
  <c r="AA4663" i="1" s="1"/>
  <c r="AA4664" i="1" s="1"/>
  <c r="AA4665" i="1" s="1"/>
  <c r="AA4666" i="1" s="1"/>
  <c r="AA4667" i="1" s="1"/>
  <c r="AA4668" i="1" s="1"/>
  <c r="AA4669" i="1" s="1"/>
  <c r="AA4670" i="1" s="1"/>
  <c r="AA4671" i="1" s="1"/>
  <c r="AA4672" i="1" s="1"/>
  <c r="AA4673" i="1" s="1"/>
  <c r="AA4674" i="1" s="1"/>
  <c r="AA4675" i="1" s="1"/>
  <c r="AA4676" i="1" s="1"/>
  <c r="AA4677" i="1" s="1"/>
  <c r="AA4678" i="1" s="1"/>
  <c r="AA4679" i="1" s="1"/>
  <c r="AA4680" i="1" s="1"/>
  <c r="AA4681" i="1" s="1"/>
  <c r="AA4682" i="1" s="1"/>
  <c r="AA4683" i="1" s="1"/>
  <c r="AA4684" i="1" s="1"/>
  <c r="AA4685" i="1" s="1"/>
  <c r="AA4686" i="1" s="1"/>
  <c r="AA4687" i="1" s="1"/>
  <c r="AA4688" i="1" s="1"/>
  <c r="AA4689" i="1" s="1"/>
  <c r="AA4690" i="1" s="1"/>
  <c r="AA4691" i="1" s="1"/>
  <c r="AA4692" i="1" s="1"/>
  <c r="AA4693" i="1" s="1"/>
  <c r="AA4694" i="1" s="1"/>
  <c r="AA4695" i="1" s="1"/>
  <c r="AA4696" i="1" s="1"/>
  <c r="AA4697" i="1" s="1"/>
  <c r="AA4698" i="1" s="1"/>
  <c r="AA4699" i="1" s="1"/>
  <c r="AA4700" i="1" s="1"/>
  <c r="AA4701" i="1" s="1"/>
  <c r="AA4702" i="1" s="1"/>
  <c r="AA4703" i="1" s="1"/>
  <c r="AA4704" i="1" s="1"/>
  <c r="AA4705" i="1" s="1"/>
  <c r="AA4706" i="1" s="1"/>
  <c r="AA4707" i="1" s="1"/>
  <c r="AA4708" i="1" s="1"/>
  <c r="AA4709" i="1" s="1"/>
  <c r="AA4710" i="1" s="1"/>
  <c r="AA4711" i="1" s="1"/>
  <c r="AA4712" i="1" s="1"/>
  <c r="AA4713" i="1" s="1"/>
  <c r="AA4714" i="1" s="1"/>
  <c r="AA4715" i="1" s="1"/>
  <c r="AA4716" i="1" s="1"/>
  <c r="AA4717" i="1" s="1"/>
  <c r="AA4718" i="1" s="1"/>
  <c r="AA4719" i="1" s="1"/>
  <c r="AA4720" i="1" s="1"/>
  <c r="AA4721" i="1" s="1"/>
  <c r="AA4722" i="1" s="1"/>
  <c r="AA4723" i="1" s="1"/>
  <c r="AA4724" i="1" s="1"/>
  <c r="AA4725" i="1" s="1"/>
  <c r="AA4726" i="1" s="1"/>
  <c r="AA4727" i="1" s="1"/>
  <c r="AA4728" i="1" s="1"/>
  <c r="AA4729" i="1" s="1"/>
  <c r="AA4730" i="1" s="1"/>
  <c r="AA4731" i="1" s="1"/>
  <c r="AA4732" i="1" s="1"/>
  <c r="AA4733" i="1" s="1"/>
  <c r="AA4734" i="1" s="1"/>
  <c r="AA4735" i="1" s="1"/>
  <c r="AA4736" i="1" s="1"/>
  <c r="AA4737" i="1" s="1"/>
  <c r="AA4738" i="1" s="1"/>
  <c r="AA4739" i="1" s="1"/>
  <c r="AA4740" i="1" s="1"/>
  <c r="AA4741" i="1" s="1"/>
  <c r="AA4742" i="1" s="1"/>
  <c r="AA4743" i="1" s="1"/>
  <c r="AA4744" i="1" s="1"/>
  <c r="AA4745" i="1" s="1"/>
  <c r="AA4746" i="1" s="1"/>
  <c r="AA4747" i="1" s="1"/>
  <c r="AA4748" i="1" s="1"/>
  <c r="AA4749" i="1" s="1"/>
  <c r="AA4750" i="1" s="1"/>
  <c r="AA4751" i="1" s="1"/>
  <c r="AA4752" i="1" s="1"/>
  <c r="AA4753" i="1" s="1"/>
  <c r="AA4754" i="1" s="1"/>
  <c r="AA4755" i="1" s="1"/>
  <c r="AA4756" i="1" s="1"/>
  <c r="AA4757" i="1" s="1"/>
  <c r="AA4758" i="1" s="1"/>
  <c r="AA4759" i="1" s="1"/>
  <c r="AA4760" i="1" s="1"/>
  <c r="AA4761" i="1" s="1"/>
  <c r="AA4762" i="1" s="1"/>
  <c r="AA4763" i="1" s="1"/>
  <c r="AA4764" i="1" s="1"/>
  <c r="AA4765" i="1" s="1"/>
  <c r="AA4766" i="1" s="1"/>
  <c r="AA4767" i="1" s="1"/>
  <c r="AA4768" i="1" s="1"/>
  <c r="AA4769" i="1" s="1"/>
  <c r="AA4770" i="1" s="1"/>
  <c r="AA4771" i="1" s="1"/>
  <c r="AA4772" i="1" s="1"/>
  <c r="AA4773" i="1" s="1"/>
  <c r="AA4774" i="1" s="1"/>
  <c r="AA4775" i="1" s="1"/>
  <c r="AA4776" i="1" s="1"/>
  <c r="AA4777" i="1" s="1"/>
  <c r="AA4778" i="1" s="1"/>
  <c r="AA4779" i="1" s="1"/>
  <c r="AA4780" i="1" s="1"/>
  <c r="AA4781" i="1" s="1"/>
  <c r="AA4782" i="1" s="1"/>
  <c r="AA4783" i="1" s="1"/>
  <c r="AA4784" i="1" s="1"/>
  <c r="AA4785" i="1" s="1"/>
  <c r="AA4786" i="1" s="1"/>
  <c r="AA4787" i="1" s="1"/>
  <c r="AA4788" i="1" s="1"/>
  <c r="AA4789" i="1" s="1"/>
  <c r="AA4790" i="1" s="1"/>
  <c r="AA4791" i="1" s="1"/>
  <c r="AA4792" i="1" s="1"/>
  <c r="AA4793" i="1" s="1"/>
  <c r="AA4794" i="1" s="1"/>
  <c r="AA4795" i="1" s="1"/>
  <c r="AA4796" i="1" s="1"/>
  <c r="AA4797" i="1" s="1"/>
  <c r="AA4798" i="1" s="1"/>
  <c r="AA4799" i="1" s="1"/>
  <c r="AA4800" i="1" s="1"/>
  <c r="AA4801" i="1" s="1"/>
  <c r="AA4802" i="1" s="1"/>
  <c r="AA4803" i="1" s="1"/>
  <c r="AA4804" i="1" s="1"/>
  <c r="AA4805" i="1" s="1"/>
  <c r="AA4806" i="1" s="1"/>
  <c r="AA4807" i="1" s="1"/>
  <c r="AA4808" i="1" s="1"/>
  <c r="AA4809" i="1" s="1"/>
  <c r="AA4810" i="1" s="1"/>
  <c r="AA4811" i="1" s="1"/>
  <c r="AA4812" i="1" s="1"/>
  <c r="AA4813" i="1" s="1"/>
  <c r="AA4814" i="1" s="1"/>
  <c r="AA4815" i="1" s="1"/>
  <c r="AA4816" i="1" s="1"/>
  <c r="AA4817" i="1" s="1"/>
  <c r="AA4818" i="1" s="1"/>
  <c r="AA4819" i="1" s="1"/>
  <c r="AA4820" i="1" s="1"/>
  <c r="AA4821" i="1" s="1"/>
  <c r="AA4822" i="1" s="1"/>
  <c r="AA4823" i="1" s="1"/>
  <c r="AA4824" i="1" s="1"/>
  <c r="AA4825" i="1" s="1"/>
  <c r="AA4826" i="1" s="1"/>
  <c r="AA4827" i="1" s="1"/>
  <c r="AA4828" i="1" s="1"/>
  <c r="AA4829" i="1" s="1"/>
  <c r="AA4830" i="1" s="1"/>
  <c r="AA4831" i="1" s="1"/>
  <c r="AA4832" i="1" s="1"/>
  <c r="AA4833" i="1" s="1"/>
  <c r="AA4834" i="1" s="1"/>
  <c r="AA4835" i="1" s="1"/>
  <c r="AA4836" i="1" s="1"/>
  <c r="AA4837" i="1" s="1"/>
  <c r="AA4838" i="1" s="1"/>
  <c r="AA4839" i="1" s="1"/>
  <c r="AA4840" i="1" s="1"/>
  <c r="AA4841" i="1" s="1"/>
  <c r="AA4842" i="1" s="1"/>
  <c r="AA4843" i="1" s="1"/>
  <c r="AA4844" i="1" s="1"/>
  <c r="AA4845" i="1" s="1"/>
  <c r="AA4846" i="1" s="1"/>
  <c r="AA4847" i="1" s="1"/>
  <c r="AA4848" i="1" s="1"/>
  <c r="AA4849" i="1" s="1"/>
  <c r="AA4850" i="1" s="1"/>
  <c r="AA4851" i="1" s="1"/>
  <c r="AA4852" i="1" s="1"/>
  <c r="AA4853" i="1" s="1"/>
  <c r="AA4854" i="1" s="1"/>
  <c r="AA4855" i="1" s="1"/>
  <c r="AA4856" i="1" s="1"/>
  <c r="AA4857" i="1" s="1"/>
  <c r="AA4858" i="1" s="1"/>
  <c r="AA4859" i="1" s="1"/>
  <c r="AA4860" i="1" s="1"/>
  <c r="AA4861" i="1" s="1"/>
  <c r="AA4862" i="1" s="1"/>
  <c r="AA4863" i="1" s="1"/>
  <c r="AA4864" i="1" s="1"/>
  <c r="AA4865" i="1" s="1"/>
  <c r="AA4866" i="1" s="1"/>
  <c r="AA4867" i="1" s="1"/>
  <c r="AA4868" i="1" s="1"/>
  <c r="AA4869" i="1" s="1"/>
  <c r="AA4870" i="1" s="1"/>
  <c r="AA4871" i="1" s="1"/>
  <c r="AA4872" i="1" s="1"/>
  <c r="AA4873" i="1" s="1"/>
  <c r="AA4874" i="1" s="1"/>
  <c r="AA4875" i="1" s="1"/>
  <c r="AA4876" i="1" s="1"/>
  <c r="AA4877" i="1" s="1"/>
  <c r="AA4878" i="1" s="1"/>
  <c r="AA4879" i="1" s="1"/>
  <c r="AA4880" i="1" s="1"/>
  <c r="AA4881" i="1" s="1"/>
  <c r="AA4882" i="1" s="1"/>
  <c r="AA4883" i="1" s="1"/>
  <c r="AA4884" i="1" s="1"/>
  <c r="AA4885" i="1" s="1"/>
  <c r="AA4886" i="1" s="1"/>
  <c r="AA4887" i="1" s="1"/>
  <c r="AA4888" i="1" s="1"/>
  <c r="AA4889" i="1" s="1"/>
  <c r="AA4890" i="1" s="1"/>
  <c r="AA4891" i="1" s="1"/>
  <c r="AA4892" i="1" s="1"/>
  <c r="AA4893" i="1" s="1"/>
  <c r="AA4894" i="1" s="1"/>
  <c r="AA4895" i="1" s="1"/>
  <c r="AA4896" i="1" s="1"/>
  <c r="AA4897" i="1" s="1"/>
  <c r="AA4898" i="1" s="1"/>
  <c r="AA4899" i="1" s="1"/>
  <c r="AA4900" i="1" s="1"/>
  <c r="AA4901" i="1" s="1"/>
  <c r="AA4902" i="1" s="1"/>
  <c r="AA4903" i="1" s="1"/>
  <c r="AA4904" i="1" s="1"/>
  <c r="AA4905" i="1" s="1"/>
  <c r="AA4906" i="1" s="1"/>
  <c r="AA4907" i="1" s="1"/>
  <c r="AA4908" i="1" s="1"/>
  <c r="AA4909" i="1" s="1"/>
  <c r="AA4910" i="1" s="1"/>
  <c r="AA4911" i="1" s="1"/>
  <c r="AA4912" i="1" s="1"/>
  <c r="AA4913" i="1" s="1"/>
  <c r="AA4914" i="1" s="1"/>
  <c r="AA4915" i="1" s="1"/>
  <c r="AA4916" i="1" s="1"/>
  <c r="AA4917" i="1" s="1"/>
  <c r="AA4918" i="1" s="1"/>
  <c r="AA4919" i="1" s="1"/>
  <c r="AA4920" i="1" s="1"/>
  <c r="AA4921" i="1" s="1"/>
  <c r="AA4922" i="1" s="1"/>
  <c r="AA4923" i="1" s="1"/>
  <c r="AA4924" i="1" s="1"/>
  <c r="AA4925" i="1" s="1"/>
  <c r="AA4926" i="1" s="1"/>
  <c r="AA4927" i="1" s="1"/>
  <c r="AA4928" i="1" s="1"/>
  <c r="AA4929" i="1" s="1"/>
  <c r="AA4930" i="1" s="1"/>
  <c r="AA4931" i="1" s="1"/>
  <c r="AA4932" i="1" s="1"/>
  <c r="AA4933" i="1" s="1"/>
  <c r="AA4934" i="1" s="1"/>
  <c r="AA4935" i="1" s="1"/>
  <c r="AA4936" i="1" s="1"/>
  <c r="AA4937" i="1" s="1"/>
  <c r="AA4938" i="1" s="1"/>
  <c r="AA4939" i="1" s="1"/>
  <c r="AA4940" i="1" s="1"/>
  <c r="AA4941" i="1" s="1"/>
  <c r="AA4942" i="1" s="1"/>
  <c r="AA4943" i="1" s="1"/>
  <c r="AA4944" i="1" s="1"/>
  <c r="AA4945" i="1" s="1"/>
  <c r="AA4946" i="1" s="1"/>
  <c r="AA4947" i="1" s="1"/>
  <c r="AA4948" i="1" s="1"/>
  <c r="AA4949" i="1" s="1"/>
  <c r="AA4950" i="1" s="1"/>
  <c r="AA4951" i="1" s="1"/>
  <c r="AA4952" i="1" s="1"/>
  <c r="AA4953" i="1" s="1"/>
  <c r="AA4954" i="1" s="1"/>
  <c r="AA4955" i="1" s="1"/>
  <c r="AA4956" i="1" s="1"/>
  <c r="AA4957" i="1" s="1"/>
  <c r="AA4958" i="1" s="1"/>
  <c r="AA4959" i="1" s="1"/>
  <c r="AA4960" i="1" s="1"/>
  <c r="AA4961" i="1" s="1"/>
  <c r="AA4962" i="1" s="1"/>
  <c r="AA4963" i="1" s="1"/>
  <c r="AA4964" i="1" s="1"/>
  <c r="AA4965" i="1" s="1"/>
  <c r="AA4966" i="1" s="1"/>
  <c r="AA4967" i="1" s="1"/>
  <c r="AA4968" i="1" s="1"/>
  <c r="AA4969" i="1" s="1"/>
  <c r="AA4970" i="1" s="1"/>
  <c r="AA4971" i="1" s="1"/>
  <c r="AA4972" i="1" s="1"/>
  <c r="AA4973" i="1" s="1"/>
  <c r="AA4974" i="1" s="1"/>
  <c r="AA4975" i="1" s="1"/>
  <c r="AA4976" i="1" s="1"/>
  <c r="AA4977" i="1" s="1"/>
  <c r="AA4978" i="1" s="1"/>
  <c r="AA4979" i="1" s="1"/>
  <c r="AA4980" i="1" s="1"/>
  <c r="AA4981" i="1" s="1"/>
  <c r="AA4982" i="1" s="1"/>
  <c r="AA4983" i="1" s="1"/>
  <c r="AA4984" i="1" s="1"/>
  <c r="AA4985" i="1" s="1"/>
  <c r="AA4986" i="1" s="1"/>
  <c r="AA4987" i="1" s="1"/>
  <c r="AA4988" i="1" s="1"/>
  <c r="AA4989" i="1" s="1"/>
  <c r="AA4990" i="1" s="1"/>
  <c r="AA4991" i="1" s="1"/>
  <c r="AA4992" i="1" s="1"/>
  <c r="AA4993" i="1" s="1"/>
  <c r="AA4994" i="1" s="1"/>
  <c r="AA4995" i="1" s="1"/>
  <c r="AA4996" i="1" s="1"/>
  <c r="AA4997" i="1" s="1"/>
  <c r="AA4998" i="1" s="1"/>
  <c r="AA4999" i="1" s="1"/>
  <c r="AA5000" i="1" s="1"/>
  <c r="AA5001" i="1" s="1"/>
  <c r="AA5002" i="1" s="1"/>
  <c r="AA5003" i="1" s="1"/>
  <c r="AA5004" i="1" s="1"/>
  <c r="AA5005" i="1" s="1"/>
  <c r="AA5006" i="1" s="1"/>
  <c r="AA5007" i="1" s="1"/>
  <c r="AA5008" i="1" s="1"/>
  <c r="AA5009" i="1" s="1"/>
  <c r="AA5010" i="1" s="1"/>
  <c r="AA5011" i="1" s="1"/>
  <c r="AA5012" i="1" s="1"/>
  <c r="AA5013" i="1" s="1"/>
  <c r="AA5014" i="1" s="1"/>
  <c r="AA5015" i="1" s="1"/>
  <c r="AA5016" i="1" s="1"/>
  <c r="AA5017" i="1" s="1"/>
  <c r="AA5018" i="1" s="1"/>
  <c r="AA5019" i="1" s="1"/>
  <c r="AA5020" i="1" s="1"/>
  <c r="AA5021" i="1" s="1"/>
  <c r="AA5022" i="1" s="1"/>
  <c r="AA5023" i="1" s="1"/>
  <c r="AA5024" i="1" s="1"/>
  <c r="AA5025" i="1" s="1"/>
  <c r="AA5026" i="1" s="1"/>
  <c r="AA5027" i="1" s="1"/>
  <c r="AA5028" i="1" s="1"/>
  <c r="AA5029" i="1" s="1"/>
  <c r="AA5030" i="1" s="1"/>
  <c r="AA5031" i="1" s="1"/>
  <c r="AA5032" i="1" s="1"/>
  <c r="AA5033" i="1" s="1"/>
  <c r="AA5034" i="1" s="1"/>
  <c r="AA5035" i="1" s="1"/>
  <c r="AA5036" i="1" s="1"/>
  <c r="AA5037" i="1" s="1"/>
  <c r="AA5038" i="1" s="1"/>
  <c r="AA5039" i="1" s="1"/>
  <c r="AA5040" i="1" s="1"/>
  <c r="AA5041" i="1" s="1"/>
  <c r="AA5042" i="1" s="1"/>
  <c r="AA5043" i="1" s="1"/>
  <c r="AA5044" i="1" s="1"/>
  <c r="AA5045" i="1" s="1"/>
  <c r="AA5046" i="1" s="1"/>
  <c r="AA5047" i="1" s="1"/>
  <c r="AA5048" i="1" s="1"/>
  <c r="AA5049" i="1" s="1"/>
  <c r="AA5050" i="1" s="1"/>
  <c r="AA5051" i="1" s="1"/>
  <c r="AA5052" i="1" s="1"/>
  <c r="AA5053" i="1" s="1"/>
  <c r="AA5054" i="1" s="1"/>
  <c r="AA5055" i="1" s="1"/>
  <c r="AA5056" i="1" s="1"/>
  <c r="AA5057" i="1" s="1"/>
  <c r="AA5058" i="1" s="1"/>
  <c r="AA5059" i="1" s="1"/>
  <c r="AA5060" i="1" s="1"/>
  <c r="AA5061" i="1" s="1"/>
  <c r="AA5062" i="1" s="1"/>
  <c r="AA5063" i="1" s="1"/>
  <c r="AA5064" i="1" s="1"/>
  <c r="AA5065" i="1" s="1"/>
  <c r="AA5066" i="1" s="1"/>
  <c r="AA5067" i="1" s="1"/>
  <c r="AA5068" i="1" s="1"/>
  <c r="AA5069" i="1" s="1"/>
  <c r="AA5070" i="1" s="1"/>
  <c r="AA5071" i="1" s="1"/>
  <c r="AA5072" i="1" s="1"/>
  <c r="AA5073" i="1" s="1"/>
  <c r="AA5074" i="1" s="1"/>
  <c r="AA5075" i="1" s="1"/>
  <c r="AA5076" i="1" s="1"/>
  <c r="AA5077" i="1" s="1"/>
  <c r="AA5078" i="1" s="1"/>
  <c r="AA5079" i="1" s="1"/>
  <c r="AA5080" i="1" s="1"/>
  <c r="AA5081" i="1" s="1"/>
  <c r="AA5082" i="1" s="1"/>
  <c r="AA5083" i="1" s="1"/>
  <c r="AA5084" i="1" s="1"/>
  <c r="AA5085" i="1" s="1"/>
  <c r="AA5086" i="1" s="1"/>
  <c r="AA5087" i="1" s="1"/>
  <c r="AA5088" i="1" s="1"/>
  <c r="AA5089" i="1" s="1"/>
  <c r="AA5090" i="1" s="1"/>
  <c r="AA5091" i="1" s="1"/>
  <c r="AA5092" i="1" s="1"/>
  <c r="AA5093" i="1" s="1"/>
  <c r="AA5094" i="1" s="1"/>
  <c r="AA5095" i="1" s="1"/>
  <c r="AA5096" i="1" s="1"/>
  <c r="AA5097" i="1" s="1"/>
  <c r="AA5098" i="1" s="1"/>
  <c r="AA5099" i="1" s="1"/>
  <c r="AA5100" i="1" s="1"/>
  <c r="AA5101" i="1" s="1"/>
  <c r="AA5102" i="1" s="1"/>
  <c r="AA5103" i="1" s="1"/>
  <c r="AA5104" i="1" s="1"/>
  <c r="AA5105" i="1" s="1"/>
  <c r="AA5106" i="1" s="1"/>
  <c r="AA5107" i="1" s="1"/>
  <c r="AA5108" i="1" s="1"/>
  <c r="AA5109" i="1" s="1"/>
  <c r="AA5110" i="1" s="1"/>
  <c r="AA5111" i="1" s="1"/>
  <c r="AA5112" i="1" s="1"/>
  <c r="AA5113" i="1" s="1"/>
  <c r="AA5114" i="1" s="1"/>
  <c r="AA5115" i="1" s="1"/>
  <c r="AA5116" i="1" s="1"/>
  <c r="AA5117" i="1" s="1"/>
  <c r="AA5118" i="1" s="1"/>
  <c r="AA5119" i="1" s="1"/>
  <c r="AA5120" i="1" s="1"/>
  <c r="AA5121" i="1" s="1"/>
  <c r="AA5122" i="1" s="1"/>
  <c r="AA5123" i="1" s="1"/>
  <c r="AA5124" i="1" s="1"/>
  <c r="AA5125" i="1" s="1"/>
  <c r="AA5126" i="1" s="1"/>
  <c r="AA5127" i="1" s="1"/>
  <c r="AA5128" i="1" s="1"/>
  <c r="AA5129" i="1" s="1"/>
  <c r="AA5130" i="1" s="1"/>
  <c r="AA5131" i="1" s="1"/>
  <c r="AA5132" i="1" s="1"/>
  <c r="AA5133" i="1" s="1"/>
  <c r="AA5134" i="1" s="1"/>
  <c r="AA5135" i="1" s="1"/>
  <c r="AA5136" i="1" s="1"/>
  <c r="AA5137" i="1" s="1"/>
  <c r="AA5138" i="1" s="1"/>
  <c r="AA5139" i="1" s="1"/>
  <c r="AA5140" i="1" s="1"/>
  <c r="AA5141" i="1" s="1"/>
  <c r="AA5142" i="1" s="1"/>
  <c r="AA5143" i="1" s="1"/>
  <c r="AA5144" i="1" s="1"/>
  <c r="AA5145" i="1" s="1"/>
  <c r="AA5146" i="1" s="1"/>
  <c r="AA5147" i="1" s="1"/>
  <c r="AA5148" i="1" s="1"/>
  <c r="AA5149" i="1" s="1"/>
  <c r="AA5150" i="1" s="1"/>
  <c r="AA5151" i="1" s="1"/>
  <c r="AA5152" i="1" s="1"/>
  <c r="AA5153" i="1" s="1"/>
  <c r="AA5154" i="1" s="1"/>
  <c r="AA5155" i="1" s="1"/>
  <c r="AA5156" i="1" s="1"/>
  <c r="AA5157" i="1" s="1"/>
  <c r="AA5158" i="1" s="1"/>
  <c r="AA5159" i="1" s="1"/>
  <c r="AA5160" i="1" s="1"/>
  <c r="AA5161" i="1" s="1"/>
  <c r="AA5162" i="1" s="1"/>
  <c r="AA5163" i="1" s="1"/>
  <c r="AA5164" i="1" s="1"/>
  <c r="AA5165" i="1" s="1"/>
  <c r="AA5166" i="1" s="1"/>
  <c r="AA5167" i="1" s="1"/>
  <c r="AA5168" i="1" s="1"/>
  <c r="AA5169" i="1" s="1"/>
  <c r="AA5170" i="1" s="1"/>
  <c r="AA5171" i="1" s="1"/>
  <c r="AA5172" i="1" s="1"/>
  <c r="AA5173" i="1" s="1"/>
  <c r="AA5174" i="1" s="1"/>
  <c r="AA5175" i="1" s="1"/>
  <c r="AA5176" i="1" s="1"/>
  <c r="AA5177" i="1" s="1"/>
  <c r="AA5178" i="1" s="1"/>
  <c r="AA5179" i="1" s="1"/>
  <c r="AA5180" i="1" s="1"/>
  <c r="AA5181" i="1" s="1"/>
  <c r="AA5182" i="1" s="1"/>
  <c r="AA5183" i="1" s="1"/>
  <c r="AA5184" i="1" s="1"/>
  <c r="AA5185" i="1" s="1"/>
  <c r="AA5186" i="1" s="1"/>
  <c r="AA5187" i="1" s="1"/>
  <c r="AA5188" i="1" s="1"/>
  <c r="AA5189" i="1" s="1"/>
  <c r="AA5190" i="1" s="1"/>
  <c r="AA5191" i="1" s="1"/>
  <c r="AA5192" i="1" s="1"/>
  <c r="AA5193" i="1" s="1"/>
  <c r="AA5194" i="1" s="1"/>
  <c r="AA5195" i="1" s="1"/>
  <c r="AA5196" i="1" s="1"/>
  <c r="AA5197" i="1" s="1"/>
  <c r="AA5198" i="1" s="1"/>
  <c r="AA5199" i="1" s="1"/>
  <c r="AA5200" i="1" s="1"/>
  <c r="AA5201" i="1" s="1"/>
  <c r="AA5202" i="1" s="1"/>
  <c r="AA5203" i="1" s="1"/>
  <c r="AA5204" i="1" s="1"/>
  <c r="AA5205" i="1" s="1"/>
  <c r="AA5206" i="1" s="1"/>
  <c r="AA5207" i="1" s="1"/>
  <c r="AA5208" i="1" s="1"/>
  <c r="AA5209" i="1" s="1"/>
  <c r="AA5210" i="1" s="1"/>
  <c r="AA5211" i="1" s="1"/>
  <c r="AA5212" i="1" s="1"/>
  <c r="AA5213" i="1" s="1"/>
  <c r="AA5214" i="1" s="1"/>
  <c r="AA5215" i="1" s="1"/>
  <c r="AA5216" i="1" s="1"/>
  <c r="AA5217" i="1" s="1"/>
  <c r="AA5218" i="1" s="1"/>
  <c r="AA5219" i="1" s="1"/>
  <c r="AA5220" i="1" s="1"/>
  <c r="AA5221" i="1" s="1"/>
  <c r="AA5222" i="1" s="1"/>
  <c r="AA5223" i="1" s="1"/>
  <c r="AA5224" i="1" s="1"/>
  <c r="AA5225" i="1" s="1"/>
  <c r="AA5226" i="1" s="1"/>
  <c r="AA5227" i="1" s="1"/>
  <c r="AA5228" i="1" s="1"/>
  <c r="AA5229" i="1" s="1"/>
  <c r="AA5230" i="1" s="1"/>
  <c r="AA5231" i="1" s="1"/>
  <c r="AA5232" i="1" s="1"/>
  <c r="AA5233" i="1" s="1"/>
  <c r="AA5234" i="1" s="1"/>
  <c r="AA5235" i="1" s="1"/>
  <c r="AA5236" i="1" s="1"/>
  <c r="AA5237" i="1" s="1"/>
  <c r="AA5238" i="1" s="1"/>
  <c r="AA5239" i="1" s="1"/>
  <c r="AA5240" i="1" s="1"/>
  <c r="AA5241" i="1" s="1"/>
  <c r="AA5242" i="1" s="1"/>
  <c r="AA5243" i="1" s="1"/>
  <c r="AA5244" i="1" s="1"/>
  <c r="AA5245" i="1" s="1"/>
  <c r="AA5246" i="1" s="1"/>
  <c r="AA5247" i="1" s="1"/>
  <c r="AA5248" i="1" s="1"/>
  <c r="AA5249" i="1" s="1"/>
  <c r="AA5250" i="1" s="1"/>
  <c r="AA5251" i="1" s="1"/>
  <c r="AA5252" i="1" s="1"/>
  <c r="AA5253" i="1" s="1"/>
  <c r="AA5254" i="1" s="1"/>
  <c r="AA5255" i="1" s="1"/>
  <c r="AA5256" i="1" s="1"/>
  <c r="AA5257" i="1" s="1"/>
  <c r="AA5258" i="1" s="1"/>
  <c r="AA5259" i="1" s="1"/>
  <c r="AA5260" i="1" s="1"/>
  <c r="AA5261" i="1" s="1"/>
  <c r="AA5262" i="1" s="1"/>
  <c r="AA5263" i="1" s="1"/>
  <c r="AA5264" i="1" s="1"/>
  <c r="AA5265" i="1" s="1"/>
  <c r="AA5266" i="1" s="1"/>
  <c r="AA5267" i="1" s="1"/>
  <c r="AA5268" i="1" s="1"/>
  <c r="AA5269" i="1" s="1"/>
  <c r="AA5270" i="1" s="1"/>
  <c r="AA5271" i="1" s="1"/>
  <c r="AA5272" i="1" s="1"/>
  <c r="AA5273" i="1" s="1"/>
  <c r="AA5274" i="1" s="1"/>
  <c r="AA5275" i="1" s="1"/>
  <c r="AA5276" i="1" s="1"/>
  <c r="AA5277" i="1" s="1"/>
  <c r="AA5278" i="1" s="1"/>
  <c r="AA5279" i="1" s="1"/>
  <c r="AA5280" i="1" s="1"/>
  <c r="AA5281" i="1" s="1"/>
  <c r="AA5282" i="1" s="1"/>
  <c r="AA5283" i="1" s="1"/>
  <c r="AA5284" i="1" s="1"/>
  <c r="AA5285" i="1" s="1"/>
  <c r="AA5286" i="1" s="1"/>
  <c r="AA5287" i="1" s="1"/>
  <c r="AA5288" i="1" s="1"/>
  <c r="AA5289" i="1" s="1"/>
  <c r="AA5290" i="1" s="1"/>
  <c r="AA5291" i="1" s="1"/>
  <c r="AA5292" i="1" s="1"/>
  <c r="AA5293" i="1" s="1"/>
  <c r="AA5294" i="1" s="1"/>
  <c r="AA5295" i="1" s="1"/>
  <c r="AA5296" i="1" s="1"/>
  <c r="AA5297" i="1" s="1"/>
  <c r="AA5298" i="1" s="1"/>
  <c r="AA5299" i="1" s="1"/>
  <c r="AA5300" i="1" s="1"/>
  <c r="AA5301" i="1" s="1"/>
  <c r="AA5302" i="1" s="1"/>
  <c r="AA5303" i="1" s="1"/>
  <c r="AA5304" i="1" s="1"/>
  <c r="AA5305" i="1" s="1"/>
  <c r="AA5306" i="1" s="1"/>
  <c r="AA5307" i="1" s="1"/>
  <c r="AA5308" i="1" s="1"/>
  <c r="AA5309" i="1" s="1"/>
  <c r="AA5310" i="1" s="1"/>
  <c r="AA5311" i="1" s="1"/>
  <c r="AA5312" i="1" s="1"/>
  <c r="AA5313" i="1" s="1"/>
  <c r="AA5314" i="1" s="1"/>
  <c r="AA5315" i="1" s="1"/>
  <c r="AA5316" i="1" s="1"/>
  <c r="AA5317" i="1" s="1"/>
  <c r="AA5318" i="1" s="1"/>
  <c r="AA5319" i="1" s="1"/>
  <c r="AA5320" i="1" s="1"/>
  <c r="AA5321" i="1" s="1"/>
  <c r="AA5322" i="1" s="1"/>
  <c r="AA5323" i="1" s="1"/>
  <c r="AA5324" i="1" s="1"/>
  <c r="AA5325" i="1" s="1"/>
  <c r="AA5326" i="1" s="1"/>
  <c r="AA5327" i="1" s="1"/>
  <c r="AA5328" i="1" s="1"/>
  <c r="AA5329" i="1" s="1"/>
  <c r="AA5330" i="1" s="1"/>
  <c r="AA5331" i="1" s="1"/>
  <c r="AA5332" i="1" s="1"/>
  <c r="AA5333" i="1" s="1"/>
  <c r="AA5334" i="1" s="1"/>
  <c r="AA5335" i="1" s="1"/>
  <c r="AA5336" i="1" s="1"/>
  <c r="AA5337" i="1" s="1"/>
  <c r="AA5338" i="1" s="1"/>
  <c r="AA5339" i="1" s="1"/>
  <c r="AA5340" i="1" s="1"/>
  <c r="AA5341" i="1" s="1"/>
  <c r="AA5342" i="1" s="1"/>
  <c r="AA5343" i="1" s="1"/>
  <c r="AA5344" i="1" s="1"/>
  <c r="AA5345" i="1" s="1"/>
  <c r="AA5346" i="1" s="1"/>
  <c r="AA5347" i="1" s="1"/>
  <c r="AA5348" i="1" s="1"/>
  <c r="AA5349" i="1" s="1"/>
  <c r="AA5350" i="1" s="1"/>
  <c r="AA5351" i="1" s="1"/>
  <c r="AA5352" i="1" s="1"/>
  <c r="AA5353" i="1" s="1"/>
  <c r="AA5354" i="1" s="1"/>
  <c r="AA5355" i="1" s="1"/>
  <c r="AA5356" i="1" s="1"/>
  <c r="AA5357" i="1" s="1"/>
  <c r="AA5358" i="1" s="1"/>
  <c r="AA5359" i="1" s="1"/>
  <c r="AA5360" i="1" s="1"/>
  <c r="AA5361" i="1" s="1"/>
  <c r="AA5362" i="1" s="1"/>
  <c r="AA5363" i="1" s="1"/>
  <c r="AA5364" i="1" s="1"/>
  <c r="AA5365" i="1" s="1"/>
  <c r="AA5366" i="1" s="1"/>
  <c r="AA5367" i="1" s="1"/>
  <c r="AA5368" i="1" s="1"/>
  <c r="AA5369" i="1" s="1"/>
  <c r="AA5370" i="1" s="1"/>
  <c r="AA5371" i="1" s="1"/>
  <c r="AA5372" i="1" s="1"/>
  <c r="AA5373" i="1" s="1"/>
  <c r="AA5374" i="1" s="1"/>
  <c r="AA5375" i="1" s="1"/>
  <c r="AA5376" i="1" s="1"/>
  <c r="AA5377" i="1" s="1"/>
  <c r="AA5378" i="1" s="1"/>
  <c r="AA5379" i="1" s="1"/>
  <c r="AA5380" i="1" s="1"/>
  <c r="AA5381" i="1" s="1"/>
  <c r="AA5382" i="1" s="1"/>
  <c r="AA5383" i="1" s="1"/>
  <c r="AA5384" i="1" s="1"/>
  <c r="AA5385" i="1" s="1"/>
  <c r="AA5386" i="1" s="1"/>
  <c r="AA5387" i="1" s="1"/>
  <c r="AA5388" i="1" s="1"/>
  <c r="AA5389" i="1" s="1"/>
  <c r="AA5390" i="1" s="1"/>
  <c r="AA5391" i="1" s="1"/>
  <c r="AA5392" i="1" s="1"/>
  <c r="AA5393" i="1" s="1"/>
  <c r="AA5394" i="1" s="1"/>
  <c r="AA5395" i="1" s="1"/>
  <c r="AA5396" i="1" s="1"/>
  <c r="AA5397" i="1" s="1"/>
  <c r="AA5398" i="1" s="1"/>
  <c r="AA5399" i="1" s="1"/>
  <c r="AA5400" i="1" s="1"/>
  <c r="AA5401" i="1" s="1"/>
  <c r="AA5402" i="1" s="1"/>
  <c r="AA5403" i="1" s="1"/>
  <c r="AA5404" i="1" s="1"/>
  <c r="AA5405" i="1" s="1"/>
  <c r="AA5406" i="1" s="1"/>
  <c r="AA5407" i="1" s="1"/>
  <c r="AA5408" i="1" s="1"/>
  <c r="AA5409" i="1" s="1"/>
  <c r="AA5410" i="1" s="1"/>
  <c r="AA5411" i="1" s="1"/>
  <c r="AA5412" i="1" s="1"/>
  <c r="AA5413" i="1" s="1"/>
  <c r="AA5414" i="1" s="1"/>
  <c r="AA5415" i="1" s="1"/>
  <c r="AA5416" i="1" s="1"/>
  <c r="AA5417" i="1" s="1"/>
  <c r="AA5418" i="1" s="1"/>
  <c r="AA5419" i="1" s="1"/>
  <c r="AA5420" i="1" s="1"/>
  <c r="AA5421" i="1" s="1"/>
  <c r="AA5422" i="1" s="1"/>
  <c r="AA5423" i="1" s="1"/>
  <c r="AA5424" i="1" s="1"/>
  <c r="AA5425" i="1" s="1"/>
  <c r="AA5426" i="1" s="1"/>
  <c r="AA5427" i="1" s="1"/>
  <c r="AA5428" i="1" s="1"/>
  <c r="AA5429" i="1" s="1"/>
  <c r="AA5430" i="1" s="1"/>
  <c r="AA5431" i="1" s="1"/>
  <c r="AA5432" i="1" s="1"/>
  <c r="AA5433" i="1" s="1"/>
  <c r="AA5434" i="1" s="1"/>
  <c r="AA5435" i="1" s="1"/>
  <c r="AA5436" i="1" s="1"/>
  <c r="AA5437" i="1" s="1"/>
  <c r="AA5438" i="1" s="1"/>
  <c r="AA5439" i="1" s="1"/>
  <c r="AA5440" i="1" s="1"/>
  <c r="AA5441" i="1" s="1"/>
  <c r="AA5442" i="1" s="1"/>
  <c r="AA5443" i="1" s="1"/>
  <c r="AA5444" i="1" s="1"/>
  <c r="AA5445" i="1" s="1"/>
  <c r="AA5446" i="1" s="1"/>
  <c r="AA5447" i="1" s="1"/>
  <c r="AA5448" i="1" s="1"/>
  <c r="AA5449" i="1" s="1"/>
  <c r="AA5450" i="1" s="1"/>
  <c r="AA5451" i="1" s="1"/>
  <c r="AA5452" i="1" s="1"/>
  <c r="AA5453" i="1" s="1"/>
  <c r="AA5454" i="1" s="1"/>
  <c r="AA5455" i="1" s="1"/>
  <c r="AA5456" i="1" s="1"/>
  <c r="AA5457" i="1" s="1"/>
  <c r="AA5458" i="1" s="1"/>
  <c r="AA5459" i="1" s="1"/>
  <c r="AA5460" i="1" s="1"/>
  <c r="AA5461" i="1" s="1"/>
  <c r="AA5462" i="1" s="1"/>
  <c r="AA5463" i="1" s="1"/>
  <c r="AA5464" i="1" s="1"/>
  <c r="AA5465" i="1" s="1"/>
  <c r="AA5466" i="1" s="1"/>
  <c r="AA5467" i="1" s="1"/>
  <c r="AA5468" i="1" s="1"/>
  <c r="AA5469" i="1" s="1"/>
  <c r="AA5470" i="1" s="1"/>
  <c r="AA5471" i="1" s="1"/>
  <c r="AA5472" i="1" s="1"/>
  <c r="AA5473" i="1" s="1"/>
  <c r="AA5474" i="1" s="1"/>
  <c r="AA5475" i="1" s="1"/>
  <c r="AA5476" i="1" s="1"/>
  <c r="AA5477" i="1" s="1"/>
  <c r="AA5478" i="1" s="1"/>
  <c r="AA5479" i="1" s="1"/>
  <c r="AA5480" i="1" s="1"/>
  <c r="AA5481" i="1" s="1"/>
  <c r="AA5482" i="1" s="1"/>
  <c r="AA5483" i="1" s="1"/>
  <c r="AA5484" i="1" s="1"/>
  <c r="AA5485" i="1" s="1"/>
  <c r="AA5486" i="1" s="1"/>
  <c r="AA5487" i="1" s="1"/>
  <c r="AA5488" i="1" s="1"/>
  <c r="AA5489" i="1" s="1"/>
  <c r="AA5490" i="1" s="1"/>
  <c r="AA5491" i="1" s="1"/>
  <c r="AA5492" i="1" s="1"/>
  <c r="AA5493" i="1" s="1"/>
  <c r="AA5494" i="1" s="1"/>
  <c r="AA5495" i="1" s="1"/>
  <c r="AA5496" i="1" s="1"/>
  <c r="AA5497" i="1" s="1"/>
  <c r="AA5498" i="1" s="1"/>
  <c r="AA5499" i="1" s="1"/>
  <c r="AA5500" i="1" s="1"/>
  <c r="AA5501" i="1" s="1"/>
  <c r="AA5502" i="1" s="1"/>
  <c r="AA5503" i="1" s="1"/>
  <c r="AA5504" i="1" s="1"/>
  <c r="AA5505" i="1" s="1"/>
  <c r="AA5506" i="1" s="1"/>
  <c r="AA5507" i="1" s="1"/>
  <c r="AA5508" i="1" s="1"/>
  <c r="AA5509" i="1" s="1"/>
  <c r="AA5510" i="1" s="1"/>
  <c r="AA5511" i="1" s="1"/>
  <c r="AA5512" i="1" s="1"/>
  <c r="AA5513" i="1" s="1"/>
  <c r="AA5514" i="1" s="1"/>
  <c r="AA5515" i="1" s="1"/>
  <c r="AA5516" i="1" s="1"/>
  <c r="AA5517" i="1" s="1"/>
  <c r="AA5518" i="1" s="1"/>
  <c r="AA5519" i="1" s="1"/>
  <c r="AA5520" i="1" s="1"/>
  <c r="AA5521" i="1" s="1"/>
  <c r="AA5522" i="1" s="1"/>
  <c r="AA5523" i="1" s="1"/>
  <c r="AA5524" i="1" s="1"/>
  <c r="AA5525" i="1" s="1"/>
  <c r="AA5526" i="1" s="1"/>
  <c r="AA5527" i="1" s="1"/>
  <c r="AA5528" i="1" s="1"/>
  <c r="AA5529" i="1" s="1"/>
  <c r="AA5530" i="1" s="1"/>
  <c r="AA5531" i="1" s="1"/>
  <c r="AA5532" i="1" s="1"/>
  <c r="AA5533" i="1" s="1"/>
  <c r="AA5534" i="1" s="1"/>
  <c r="AA5535" i="1" s="1"/>
  <c r="AA5536" i="1" s="1"/>
  <c r="AA5537" i="1" s="1"/>
  <c r="AA5538" i="1" s="1"/>
  <c r="AA5539" i="1" s="1"/>
  <c r="AA5540" i="1" s="1"/>
  <c r="AA5541" i="1" s="1"/>
  <c r="AA5542" i="1" s="1"/>
  <c r="AA5543" i="1" s="1"/>
  <c r="AA5544" i="1" s="1"/>
  <c r="AA5545" i="1" s="1"/>
  <c r="AA5546" i="1" s="1"/>
  <c r="AA5547" i="1" s="1"/>
  <c r="AA5548" i="1" s="1"/>
  <c r="AA5549" i="1" s="1"/>
  <c r="AA5550" i="1" s="1"/>
  <c r="AA5551" i="1" s="1"/>
  <c r="AA5552" i="1" s="1"/>
  <c r="AA5553" i="1" s="1"/>
  <c r="AA5554" i="1" s="1"/>
  <c r="AA5555" i="1" s="1"/>
  <c r="AA5556" i="1" s="1"/>
  <c r="AA5557" i="1" s="1"/>
  <c r="AA5558" i="1" s="1"/>
  <c r="AA5559" i="1" s="1"/>
  <c r="AA5560" i="1" s="1"/>
  <c r="AA5561" i="1" s="1"/>
  <c r="AA5562" i="1" s="1"/>
  <c r="AA5563" i="1" s="1"/>
  <c r="AA5564" i="1" s="1"/>
  <c r="AA5565" i="1" s="1"/>
  <c r="AA5566" i="1" s="1"/>
  <c r="AA5567" i="1" s="1"/>
  <c r="AA5568" i="1" s="1"/>
  <c r="AA5569" i="1" s="1"/>
  <c r="AA5570" i="1" s="1"/>
  <c r="AA5571" i="1" s="1"/>
  <c r="AA5572" i="1" s="1"/>
  <c r="AA5573" i="1" s="1"/>
  <c r="AA5574" i="1" s="1"/>
  <c r="AA5575" i="1" s="1"/>
  <c r="AA5576" i="1" s="1"/>
  <c r="AA5577" i="1" s="1"/>
  <c r="AA5578" i="1" s="1"/>
  <c r="AA5579" i="1" s="1"/>
  <c r="AA5580" i="1" s="1"/>
  <c r="AA5581" i="1" s="1"/>
  <c r="AA5582" i="1" s="1"/>
  <c r="AA5583" i="1" s="1"/>
  <c r="AA5584" i="1" s="1"/>
  <c r="AA5585" i="1" s="1"/>
  <c r="AA5586" i="1" s="1"/>
  <c r="AA5587" i="1" s="1"/>
  <c r="AA5588" i="1" s="1"/>
  <c r="AA5589" i="1" s="1"/>
  <c r="AA5590" i="1" s="1"/>
  <c r="AA5591" i="1" s="1"/>
  <c r="AA5592" i="1" s="1"/>
  <c r="AA5593" i="1" s="1"/>
  <c r="AA5594" i="1" s="1"/>
  <c r="AA5595" i="1" s="1"/>
  <c r="AA5596" i="1" s="1"/>
  <c r="AA5597" i="1" s="1"/>
  <c r="AA5598" i="1" s="1"/>
  <c r="AA5599" i="1" s="1"/>
  <c r="AA5600" i="1" s="1"/>
  <c r="AA5601" i="1" s="1"/>
  <c r="AA5602" i="1" s="1"/>
  <c r="AA5603" i="1" s="1"/>
  <c r="AA5604" i="1" s="1"/>
  <c r="AA5605" i="1" s="1"/>
  <c r="AA5606" i="1" s="1"/>
  <c r="AA5607" i="1" s="1"/>
  <c r="AA5608" i="1" s="1"/>
  <c r="AA5609" i="1" s="1"/>
  <c r="AA5610" i="1" s="1"/>
  <c r="AA5611" i="1" s="1"/>
  <c r="AA5612" i="1" s="1"/>
  <c r="AA5613" i="1" s="1"/>
  <c r="AA5614" i="1" s="1"/>
  <c r="AA5615" i="1" s="1"/>
  <c r="AA5616" i="1" s="1"/>
  <c r="AA5617" i="1" s="1"/>
  <c r="AA5618" i="1" s="1"/>
  <c r="AA5619" i="1" s="1"/>
  <c r="AA5620" i="1" s="1"/>
  <c r="AA5621" i="1" s="1"/>
  <c r="AA5622" i="1" s="1"/>
  <c r="AA5623" i="1" s="1"/>
  <c r="AA5624" i="1" s="1"/>
  <c r="AA5625" i="1" s="1"/>
  <c r="AA5626" i="1" s="1"/>
  <c r="AA5627" i="1" s="1"/>
  <c r="AA5628" i="1" s="1"/>
  <c r="AA5629" i="1" s="1"/>
  <c r="AA5630" i="1" s="1"/>
  <c r="AA5631" i="1" s="1"/>
  <c r="AA5632" i="1" s="1"/>
  <c r="AA5633" i="1" s="1"/>
  <c r="AA5634" i="1" s="1"/>
  <c r="AA5635" i="1" s="1"/>
  <c r="AA5636" i="1" s="1"/>
  <c r="AA5637" i="1" s="1"/>
  <c r="AA5638" i="1" s="1"/>
  <c r="AA5639" i="1" s="1"/>
  <c r="AA5640" i="1" s="1"/>
  <c r="AA5641" i="1" s="1"/>
  <c r="AA5642" i="1" s="1"/>
  <c r="AA5643" i="1" s="1"/>
  <c r="AA5644" i="1" s="1"/>
  <c r="AA5645" i="1" s="1"/>
  <c r="AA5646" i="1" s="1"/>
  <c r="AA5647" i="1" s="1"/>
  <c r="AA5648" i="1" s="1"/>
  <c r="AA5649" i="1" s="1"/>
  <c r="AA5650" i="1" s="1"/>
  <c r="AA5651" i="1" s="1"/>
  <c r="AA5652" i="1" s="1"/>
  <c r="AA5653" i="1" s="1"/>
  <c r="AA5654" i="1" s="1"/>
  <c r="AA5655" i="1" s="1"/>
  <c r="AA5656" i="1" s="1"/>
  <c r="AA5657" i="1" s="1"/>
  <c r="AA5658" i="1" s="1"/>
  <c r="AA5659" i="1" s="1"/>
  <c r="AA5660" i="1" s="1"/>
  <c r="AA5661" i="1" s="1"/>
  <c r="AA5662" i="1" s="1"/>
  <c r="AA5663" i="1" s="1"/>
  <c r="AA5664" i="1" s="1"/>
  <c r="AA5665" i="1" s="1"/>
  <c r="AA5666" i="1" s="1"/>
  <c r="AA5667" i="1" s="1"/>
  <c r="AA5668" i="1" s="1"/>
  <c r="AA5669" i="1" s="1"/>
  <c r="AA5670" i="1" s="1"/>
  <c r="AA5671" i="1" s="1"/>
  <c r="AA5672" i="1" s="1"/>
  <c r="AA5673" i="1" s="1"/>
  <c r="AA5674" i="1" s="1"/>
  <c r="AA5675" i="1" s="1"/>
  <c r="AA5676" i="1" s="1"/>
  <c r="AA5677" i="1" s="1"/>
  <c r="AA5678" i="1" s="1"/>
  <c r="AA5679" i="1" s="1"/>
  <c r="AA5680" i="1" s="1"/>
  <c r="AA5681" i="1" s="1"/>
  <c r="AA5682" i="1" s="1"/>
  <c r="AA5683" i="1" s="1"/>
  <c r="AA5684" i="1" s="1"/>
  <c r="AA5685" i="1" s="1"/>
  <c r="AA5686" i="1" s="1"/>
  <c r="AA5687" i="1" s="1"/>
  <c r="AA5688" i="1" s="1"/>
  <c r="AA5689" i="1" s="1"/>
  <c r="AA5690" i="1" s="1"/>
  <c r="AA5691" i="1" s="1"/>
  <c r="AA5692" i="1" s="1"/>
  <c r="AA5693" i="1" s="1"/>
  <c r="AA5694" i="1" s="1"/>
  <c r="AA5695" i="1" s="1"/>
  <c r="AA5696" i="1" s="1"/>
  <c r="AA5697" i="1" s="1"/>
  <c r="AA5698" i="1" s="1"/>
  <c r="AA5699" i="1" s="1"/>
  <c r="AA5700" i="1" s="1"/>
  <c r="AA5701" i="1" s="1"/>
  <c r="AA5702" i="1" s="1"/>
  <c r="AA5703" i="1" s="1"/>
  <c r="AA5704" i="1" s="1"/>
  <c r="AA5705" i="1" s="1"/>
  <c r="AA5706" i="1" s="1"/>
  <c r="AA5707" i="1" s="1"/>
  <c r="AA5708" i="1" s="1"/>
  <c r="AA5709" i="1" s="1"/>
  <c r="AA5710" i="1" s="1"/>
  <c r="AA5711" i="1" s="1"/>
  <c r="AA5712" i="1" s="1"/>
  <c r="AA5713" i="1" s="1"/>
  <c r="AA5714" i="1" s="1"/>
  <c r="AA5715" i="1" s="1"/>
  <c r="AA5716" i="1" s="1"/>
  <c r="AA5717" i="1" s="1"/>
  <c r="AA5718" i="1" s="1"/>
  <c r="AA5719" i="1" s="1"/>
  <c r="AA5720" i="1" s="1"/>
  <c r="AA5721" i="1" s="1"/>
  <c r="AA5722" i="1" s="1"/>
  <c r="AA5723" i="1" s="1"/>
  <c r="AA5724" i="1" s="1"/>
  <c r="AA5725" i="1" s="1"/>
  <c r="AA5726" i="1" s="1"/>
  <c r="AA5727" i="1" s="1"/>
  <c r="AA5728" i="1" s="1"/>
  <c r="AA5729" i="1" s="1"/>
  <c r="AA5730" i="1" s="1"/>
  <c r="AA5731" i="1" s="1"/>
  <c r="AA5732" i="1" s="1"/>
  <c r="AA5733" i="1" s="1"/>
  <c r="AA5734" i="1" s="1"/>
  <c r="AA5735" i="1" s="1"/>
  <c r="AA5736" i="1" s="1"/>
  <c r="AA5737" i="1" s="1"/>
  <c r="AA5738" i="1" s="1"/>
  <c r="AA5739" i="1" s="1"/>
  <c r="AA5740" i="1" s="1"/>
  <c r="AA5741" i="1" s="1"/>
  <c r="AA5742" i="1" s="1"/>
  <c r="AA5743" i="1" s="1"/>
  <c r="AA5744" i="1" s="1"/>
  <c r="AA5745" i="1" s="1"/>
  <c r="AA5746" i="1" s="1"/>
  <c r="AA5747" i="1" s="1"/>
  <c r="AA5748" i="1" s="1"/>
  <c r="AA5749" i="1" s="1"/>
  <c r="AA5750" i="1" s="1"/>
  <c r="AA5751" i="1" s="1"/>
  <c r="AA5752" i="1" s="1"/>
  <c r="AA5753" i="1" s="1"/>
  <c r="AA5754" i="1" s="1"/>
  <c r="AA5755" i="1" s="1"/>
  <c r="AA5756" i="1" s="1"/>
  <c r="AA5757" i="1" s="1"/>
  <c r="AA5758" i="1" s="1"/>
  <c r="AA5759" i="1" s="1"/>
  <c r="AA5760" i="1" s="1"/>
  <c r="AA5761" i="1" s="1"/>
  <c r="AA5762" i="1" s="1"/>
  <c r="AA5763" i="1" s="1"/>
  <c r="AA5764" i="1" s="1"/>
  <c r="AA5765" i="1" s="1"/>
  <c r="AA5766" i="1" s="1"/>
  <c r="AA5767" i="1" s="1"/>
  <c r="AA5768" i="1" s="1"/>
  <c r="AA5769" i="1" s="1"/>
  <c r="AA5770" i="1" s="1"/>
  <c r="AA5771" i="1" s="1"/>
  <c r="AA5772" i="1" s="1"/>
  <c r="AA5773" i="1" s="1"/>
  <c r="AA5774" i="1" s="1"/>
  <c r="AA5775" i="1" s="1"/>
  <c r="AA5776" i="1" s="1"/>
  <c r="AA5777" i="1" s="1"/>
  <c r="AA5778" i="1" s="1"/>
  <c r="AA5779" i="1" s="1"/>
  <c r="AA5780" i="1" s="1"/>
  <c r="AA5781" i="1" s="1"/>
  <c r="AA5782" i="1" s="1"/>
  <c r="AA5783" i="1" s="1"/>
  <c r="AA5784" i="1" s="1"/>
  <c r="AA5785" i="1" s="1"/>
  <c r="AA5786" i="1" s="1"/>
  <c r="AA5787" i="1" s="1"/>
  <c r="AA5788" i="1" s="1"/>
  <c r="AA5789" i="1" s="1"/>
  <c r="AA5790" i="1" s="1"/>
  <c r="AA5791" i="1" s="1"/>
  <c r="AA5792" i="1" s="1"/>
  <c r="AA5793" i="1" s="1"/>
  <c r="AA5794" i="1" s="1"/>
  <c r="AA5795" i="1" s="1"/>
  <c r="AA5796" i="1" s="1"/>
  <c r="AA5797" i="1" s="1"/>
  <c r="AA5798" i="1" s="1"/>
  <c r="AA5799" i="1" s="1"/>
  <c r="AA5800" i="1" s="1"/>
  <c r="AA5801" i="1" s="1"/>
  <c r="AA5802" i="1" s="1"/>
  <c r="AA5803" i="1" s="1"/>
  <c r="AA5804" i="1" s="1"/>
  <c r="AA5805" i="1" s="1"/>
  <c r="AA5806" i="1" s="1"/>
  <c r="AA5807" i="1" s="1"/>
  <c r="AA5808" i="1" s="1"/>
  <c r="AA5809" i="1" s="1"/>
  <c r="AA5810" i="1" s="1"/>
  <c r="AA5811" i="1" s="1"/>
  <c r="AA5812" i="1" s="1"/>
  <c r="AA5813" i="1" s="1"/>
  <c r="AA5814" i="1" s="1"/>
  <c r="AA5815" i="1" s="1"/>
  <c r="AA5816" i="1" s="1"/>
  <c r="AA5817" i="1" s="1"/>
  <c r="AA5818" i="1" s="1"/>
  <c r="AA5819" i="1" s="1"/>
  <c r="AA5820" i="1" s="1"/>
  <c r="AA5821" i="1" s="1"/>
  <c r="AA5822" i="1" s="1"/>
  <c r="AA5823" i="1" s="1"/>
  <c r="AA5824" i="1" s="1"/>
  <c r="AA5825" i="1" s="1"/>
  <c r="AA5826" i="1" s="1"/>
  <c r="AA5827" i="1" s="1"/>
  <c r="AA5828" i="1" s="1"/>
  <c r="AA5829" i="1" s="1"/>
  <c r="AA5830" i="1" s="1"/>
  <c r="AA5831" i="1" s="1"/>
  <c r="AA5832" i="1" s="1"/>
  <c r="AA5833" i="1" s="1"/>
  <c r="AA5834" i="1" s="1"/>
  <c r="AA5835" i="1" s="1"/>
  <c r="AA5836" i="1" s="1"/>
  <c r="AA5837" i="1" s="1"/>
  <c r="AA5838" i="1" s="1"/>
  <c r="AA5839" i="1" s="1"/>
  <c r="AA5840" i="1" s="1"/>
  <c r="AA5841" i="1" s="1"/>
  <c r="AA5842" i="1" s="1"/>
  <c r="AA5843" i="1" s="1"/>
  <c r="AA5844" i="1" s="1"/>
  <c r="AA5845" i="1" s="1"/>
  <c r="AA5846" i="1" s="1"/>
  <c r="AA5847" i="1" s="1"/>
  <c r="AA5848" i="1" s="1"/>
  <c r="AA5849" i="1" s="1"/>
  <c r="AA5850" i="1" s="1"/>
  <c r="AA5851" i="1" s="1"/>
  <c r="AA5852" i="1" s="1"/>
  <c r="AA5853" i="1" s="1"/>
  <c r="AA5854" i="1" s="1"/>
  <c r="AA5855" i="1" s="1"/>
  <c r="AA5856" i="1" s="1"/>
  <c r="AA5857" i="1" s="1"/>
  <c r="AA5858" i="1" s="1"/>
  <c r="AA5859" i="1" s="1"/>
  <c r="AA5860" i="1" s="1"/>
  <c r="AA5861" i="1" s="1"/>
  <c r="AA5862" i="1" s="1"/>
  <c r="AA5863" i="1" s="1"/>
  <c r="AA5864" i="1" s="1"/>
  <c r="AA5865" i="1" s="1"/>
  <c r="AA5866" i="1" s="1"/>
  <c r="AA5867" i="1" s="1"/>
  <c r="AA5868" i="1" s="1"/>
  <c r="AA5869" i="1" s="1"/>
  <c r="AA5870" i="1" s="1"/>
  <c r="AA5871" i="1" s="1"/>
  <c r="AA5872" i="1" s="1"/>
  <c r="AA5873" i="1" s="1"/>
  <c r="AA5874" i="1" s="1"/>
  <c r="AA5875" i="1" s="1"/>
  <c r="AA5876" i="1" s="1"/>
  <c r="AA5877" i="1" s="1"/>
  <c r="AA5878" i="1" s="1"/>
  <c r="AA5879" i="1" s="1"/>
  <c r="AA5880" i="1" s="1"/>
  <c r="AA5881" i="1" s="1"/>
  <c r="AA5882" i="1" s="1"/>
  <c r="AA5883" i="1" s="1"/>
  <c r="AA5884" i="1" s="1"/>
  <c r="AA5885" i="1" s="1"/>
  <c r="AA5886" i="1" s="1"/>
  <c r="AA5887" i="1" s="1"/>
  <c r="AA5888" i="1" s="1"/>
  <c r="AA5889" i="1" s="1"/>
  <c r="AA5890" i="1" s="1"/>
  <c r="AA5891" i="1" s="1"/>
  <c r="AA5892" i="1" s="1"/>
  <c r="AA5893" i="1" s="1"/>
  <c r="AA5894" i="1" s="1"/>
  <c r="AA5895" i="1" s="1"/>
  <c r="AA5896" i="1" s="1"/>
  <c r="AA5897" i="1" s="1"/>
  <c r="AA5898" i="1" s="1"/>
  <c r="AA5899" i="1" s="1"/>
  <c r="AA5900" i="1" s="1"/>
  <c r="AA5901" i="1" s="1"/>
  <c r="AA5902" i="1" s="1"/>
  <c r="AA5903" i="1" s="1"/>
  <c r="AA5904" i="1" s="1"/>
  <c r="AA5905" i="1" s="1"/>
  <c r="AA5906" i="1" s="1"/>
  <c r="AA5907" i="1" s="1"/>
  <c r="AA5908" i="1" s="1"/>
  <c r="AA5909" i="1" s="1"/>
  <c r="AA5910" i="1" s="1"/>
  <c r="AA5911" i="1" s="1"/>
  <c r="AA5912" i="1" s="1"/>
  <c r="AA5913" i="1" s="1"/>
  <c r="AA5914" i="1" s="1"/>
  <c r="AA5915" i="1" s="1"/>
  <c r="AA5916" i="1" s="1"/>
  <c r="AA5917" i="1" s="1"/>
  <c r="AA5918" i="1" s="1"/>
  <c r="AA5919" i="1" s="1"/>
  <c r="AA5920" i="1" s="1"/>
  <c r="AA5921" i="1" s="1"/>
  <c r="AA5922" i="1" s="1"/>
  <c r="AA5923" i="1" s="1"/>
  <c r="AA5924" i="1" s="1"/>
  <c r="AA5925" i="1" s="1"/>
  <c r="AA5926" i="1" s="1"/>
  <c r="AA5927" i="1" s="1"/>
  <c r="AA5928" i="1" s="1"/>
  <c r="AA5929" i="1" s="1"/>
  <c r="AA5930" i="1" s="1"/>
  <c r="AA5931" i="1" s="1"/>
  <c r="AA5932" i="1" s="1"/>
  <c r="AA5933" i="1" s="1"/>
  <c r="AA5934" i="1" s="1"/>
  <c r="AA5935" i="1" s="1"/>
  <c r="AA5936" i="1" s="1"/>
  <c r="AA5937" i="1" s="1"/>
  <c r="AA5938" i="1" s="1"/>
  <c r="AA5939" i="1" s="1"/>
  <c r="AA5940" i="1" s="1"/>
  <c r="AA5941" i="1" s="1"/>
  <c r="AA5942" i="1" s="1"/>
  <c r="AA5943" i="1" s="1"/>
  <c r="AA5944" i="1" s="1"/>
  <c r="AA5945" i="1" s="1"/>
  <c r="AA5946" i="1" s="1"/>
  <c r="AA5947" i="1" s="1"/>
  <c r="AA5948" i="1" s="1"/>
  <c r="AA5949" i="1" s="1"/>
  <c r="AA5950" i="1" s="1"/>
  <c r="AA5951" i="1" s="1"/>
  <c r="AA5952" i="1" s="1"/>
  <c r="AA5953" i="1" s="1"/>
  <c r="AA5954" i="1" s="1"/>
  <c r="AA5955" i="1" s="1"/>
  <c r="AA5956" i="1" s="1"/>
  <c r="AA5957" i="1" s="1"/>
  <c r="AA5958" i="1" s="1"/>
  <c r="AA5959" i="1" s="1"/>
  <c r="AA5960" i="1" s="1"/>
  <c r="AA5961" i="1" s="1"/>
  <c r="AA5962" i="1" s="1"/>
  <c r="AA5963" i="1" s="1"/>
  <c r="AA5964" i="1" s="1"/>
  <c r="AA5965" i="1" s="1"/>
  <c r="AA5966" i="1" s="1"/>
  <c r="AA5967" i="1" s="1"/>
  <c r="AA5968" i="1" s="1"/>
  <c r="AA5969" i="1" s="1"/>
  <c r="AA5970" i="1" s="1"/>
  <c r="AA5971" i="1" s="1"/>
  <c r="AA5972" i="1" s="1"/>
  <c r="AA5973" i="1" s="1"/>
  <c r="AA5974" i="1" s="1"/>
  <c r="AA5975" i="1" s="1"/>
  <c r="AA5976" i="1" s="1"/>
  <c r="AA5977" i="1" s="1"/>
  <c r="AA5978" i="1" s="1"/>
  <c r="AA5979" i="1" s="1"/>
  <c r="AA5980" i="1" s="1"/>
  <c r="AA5981" i="1" s="1"/>
  <c r="AA5982" i="1" s="1"/>
  <c r="AA5983" i="1" s="1"/>
  <c r="AA5984" i="1" s="1"/>
  <c r="AA5985" i="1" s="1"/>
  <c r="AA5986" i="1" s="1"/>
  <c r="AA5987" i="1" s="1"/>
  <c r="AA5988" i="1" s="1"/>
  <c r="AA5989" i="1" s="1"/>
  <c r="AA5990" i="1" s="1"/>
  <c r="AA5991" i="1" s="1"/>
  <c r="AA5992" i="1" s="1"/>
  <c r="AA5993" i="1" s="1"/>
  <c r="AA5994" i="1" s="1"/>
  <c r="AA5995" i="1" s="1"/>
  <c r="AA5996" i="1" s="1"/>
  <c r="AA5997" i="1" s="1"/>
  <c r="AA5998" i="1" s="1"/>
  <c r="AA5999" i="1" s="1"/>
  <c r="AA6000" i="1" s="1"/>
  <c r="AA6001" i="1" s="1"/>
  <c r="AA6002" i="1" s="1"/>
  <c r="AA6003" i="1" s="1"/>
  <c r="AA6004" i="1" s="1"/>
  <c r="AA6005" i="1" s="1"/>
  <c r="AA6006" i="1" s="1"/>
  <c r="AA6007" i="1" s="1"/>
  <c r="AA6008" i="1" s="1"/>
  <c r="AA6009" i="1" s="1"/>
  <c r="AA6010" i="1" s="1"/>
  <c r="AA6011" i="1" s="1"/>
  <c r="AA6012" i="1" s="1"/>
  <c r="AA6013" i="1" s="1"/>
  <c r="AA6014" i="1" s="1"/>
  <c r="AA6015" i="1" s="1"/>
  <c r="AA6016" i="1" s="1"/>
  <c r="AA6017" i="1" s="1"/>
  <c r="AA6018" i="1" s="1"/>
  <c r="AA6019" i="1" s="1"/>
  <c r="AA6020" i="1" s="1"/>
  <c r="AA6021" i="1" s="1"/>
  <c r="AA6022" i="1" s="1"/>
  <c r="AA6023" i="1" s="1"/>
  <c r="AA6024" i="1" s="1"/>
  <c r="AA6025" i="1" s="1"/>
  <c r="AA6026" i="1" s="1"/>
  <c r="AA6027" i="1" s="1"/>
  <c r="AA6028" i="1" s="1"/>
  <c r="AA6029" i="1" s="1"/>
  <c r="AA6030" i="1" s="1"/>
  <c r="AA6031" i="1" s="1"/>
  <c r="AA6032" i="1" s="1"/>
  <c r="AA6033" i="1" s="1"/>
  <c r="AA6034" i="1" s="1"/>
  <c r="AA6035" i="1" s="1"/>
  <c r="AA6036" i="1" s="1"/>
  <c r="AA6037" i="1" s="1"/>
  <c r="AA6038" i="1" s="1"/>
  <c r="AA6039" i="1" s="1"/>
  <c r="AA6040" i="1" s="1"/>
  <c r="AA6041" i="1" s="1"/>
  <c r="AA6042" i="1" s="1"/>
  <c r="AA6043" i="1" s="1"/>
  <c r="AA6044" i="1" s="1"/>
  <c r="AA6045" i="1" s="1"/>
  <c r="AA6046" i="1" s="1"/>
  <c r="AA6047" i="1" s="1"/>
  <c r="AA6048" i="1" s="1"/>
  <c r="AA6049" i="1" s="1"/>
  <c r="AA6050" i="1" s="1"/>
  <c r="AA6051" i="1" s="1"/>
  <c r="AA6052" i="1" s="1"/>
  <c r="AA6053" i="1" s="1"/>
  <c r="AA6054" i="1" s="1"/>
  <c r="AA6055" i="1" s="1"/>
  <c r="AA6056" i="1" s="1"/>
  <c r="AA6057" i="1" s="1"/>
  <c r="AA6058" i="1" s="1"/>
  <c r="AA6059" i="1" s="1"/>
  <c r="AA6060" i="1" s="1"/>
  <c r="AA6061" i="1" s="1"/>
  <c r="AA6062" i="1" s="1"/>
  <c r="AA6063" i="1" s="1"/>
  <c r="AA6064" i="1" s="1"/>
  <c r="AA6065" i="1" s="1"/>
  <c r="AA6066" i="1" s="1"/>
  <c r="AA6067" i="1" s="1"/>
  <c r="AA6068" i="1" s="1"/>
  <c r="AA6069" i="1" s="1"/>
  <c r="AA6070" i="1" s="1"/>
  <c r="AA6071" i="1" s="1"/>
  <c r="AA6072" i="1" s="1"/>
  <c r="AA6073" i="1" s="1"/>
  <c r="AA6074" i="1" s="1"/>
  <c r="AA6075" i="1" s="1"/>
  <c r="AA6076" i="1" s="1"/>
  <c r="AA6077" i="1" s="1"/>
  <c r="AA6078" i="1" s="1"/>
  <c r="AA6079" i="1" s="1"/>
  <c r="AA6080" i="1" s="1"/>
  <c r="AA6081" i="1" s="1"/>
  <c r="AA6082" i="1" s="1"/>
  <c r="AA6083" i="1" s="1"/>
  <c r="AA6084" i="1" s="1"/>
  <c r="AA6085" i="1" s="1"/>
  <c r="AA6086" i="1" s="1"/>
  <c r="AA6087" i="1" s="1"/>
  <c r="AA6088" i="1" s="1"/>
  <c r="AA6089" i="1" s="1"/>
  <c r="AA6090" i="1" s="1"/>
  <c r="AA6091" i="1" s="1"/>
  <c r="AA6092" i="1" s="1"/>
  <c r="AA6093" i="1" s="1"/>
  <c r="AA6094" i="1" s="1"/>
  <c r="AA6095" i="1" s="1"/>
  <c r="AA6096" i="1" s="1"/>
  <c r="AA6097" i="1" s="1"/>
  <c r="AA6098" i="1" s="1"/>
  <c r="AA6099" i="1" s="1"/>
  <c r="AA6100" i="1" s="1"/>
  <c r="AA6101" i="1" s="1"/>
  <c r="AA6102" i="1" s="1"/>
  <c r="AA6103" i="1" s="1"/>
  <c r="AA6104" i="1" s="1"/>
  <c r="AA6105" i="1" s="1"/>
  <c r="AA6106" i="1" s="1"/>
  <c r="AA6107" i="1" s="1"/>
  <c r="AA6108" i="1" s="1"/>
  <c r="AA6109" i="1" s="1"/>
  <c r="AA6110" i="1" s="1"/>
  <c r="AA6111" i="1" s="1"/>
  <c r="AA6112" i="1" s="1"/>
  <c r="AA6113" i="1" s="1"/>
  <c r="AA6114" i="1" s="1"/>
  <c r="AA6115" i="1" s="1"/>
  <c r="AA6116" i="1" s="1"/>
  <c r="AA6117" i="1" s="1"/>
  <c r="AA6118" i="1" s="1"/>
  <c r="AA6119" i="1" s="1"/>
  <c r="AA6120" i="1" s="1"/>
  <c r="AA6121" i="1" s="1"/>
  <c r="AA6122" i="1" s="1"/>
  <c r="AA6123" i="1" s="1"/>
  <c r="AA6124" i="1" s="1"/>
  <c r="AA6125" i="1" s="1"/>
  <c r="AA6126" i="1" s="1"/>
  <c r="AA6127" i="1" s="1"/>
  <c r="AA6128" i="1" s="1"/>
  <c r="AA6129" i="1" s="1"/>
  <c r="AA6130" i="1" s="1"/>
  <c r="AA6131" i="1" s="1"/>
  <c r="AA6132" i="1" s="1"/>
  <c r="AA6133" i="1" s="1"/>
  <c r="AA6134" i="1" s="1"/>
  <c r="AA6135" i="1" s="1"/>
  <c r="AA6136" i="1" s="1"/>
  <c r="AA6137" i="1" s="1"/>
  <c r="AA6138" i="1" s="1"/>
  <c r="AA6139" i="1" s="1"/>
  <c r="AA6140" i="1" s="1"/>
  <c r="AA6141" i="1" s="1"/>
  <c r="AA6142" i="1" s="1"/>
  <c r="AA6143" i="1" s="1"/>
  <c r="AA6144" i="1" s="1"/>
  <c r="AA6145" i="1" s="1"/>
  <c r="AA6146" i="1" s="1"/>
  <c r="AA6147" i="1" s="1"/>
  <c r="AA6148" i="1" s="1"/>
  <c r="AA6149" i="1" s="1"/>
  <c r="AA6150" i="1" s="1"/>
  <c r="AA6151" i="1" s="1"/>
  <c r="AA6152" i="1" s="1"/>
  <c r="AA6153" i="1" s="1"/>
  <c r="AA6154" i="1" s="1"/>
  <c r="AA6155" i="1" s="1"/>
  <c r="AA6156" i="1" s="1"/>
  <c r="AA6157" i="1" s="1"/>
  <c r="AA6158" i="1" s="1"/>
  <c r="AA6159" i="1" s="1"/>
  <c r="AA6160" i="1" s="1"/>
  <c r="AA6161" i="1" s="1"/>
  <c r="AA6162" i="1" s="1"/>
  <c r="AA6163" i="1" s="1"/>
  <c r="AA6164" i="1" s="1"/>
  <c r="AA6165" i="1" s="1"/>
  <c r="AA6166" i="1" s="1"/>
  <c r="AA6167" i="1" s="1"/>
  <c r="AA6168" i="1" s="1"/>
  <c r="AA6169" i="1" s="1"/>
  <c r="AA6170" i="1" s="1"/>
  <c r="AA6171" i="1" s="1"/>
  <c r="AA6172" i="1" s="1"/>
  <c r="AA6173" i="1" s="1"/>
  <c r="AA6174" i="1" s="1"/>
  <c r="AA6175" i="1" s="1"/>
  <c r="AA6176" i="1" s="1"/>
  <c r="AA6177" i="1" s="1"/>
  <c r="AA6178" i="1" s="1"/>
  <c r="AA6179" i="1" s="1"/>
  <c r="AA6180" i="1" s="1"/>
  <c r="AA6181" i="1" s="1"/>
  <c r="AA6182" i="1" s="1"/>
  <c r="AA6183" i="1" s="1"/>
  <c r="AA6184" i="1" s="1"/>
  <c r="AA6185" i="1" s="1"/>
  <c r="AA6186" i="1" s="1"/>
  <c r="AA6187" i="1" s="1"/>
  <c r="AA6188" i="1" s="1"/>
  <c r="AA6189" i="1" s="1"/>
  <c r="AA6190" i="1" s="1"/>
  <c r="AA6191" i="1" s="1"/>
  <c r="AA6192" i="1" s="1"/>
  <c r="AA6193" i="1" s="1"/>
  <c r="AA6194" i="1" s="1"/>
  <c r="AA6195" i="1" s="1"/>
  <c r="AA6196" i="1" s="1"/>
  <c r="AA6197" i="1" s="1"/>
  <c r="AA6198" i="1" s="1"/>
  <c r="AA6199" i="1" s="1"/>
  <c r="AA6200" i="1" s="1"/>
  <c r="AA6201" i="1" s="1"/>
  <c r="AA6202" i="1" s="1"/>
  <c r="AA6203" i="1" s="1"/>
  <c r="AA6204" i="1" s="1"/>
  <c r="AA6205" i="1" s="1"/>
  <c r="AA6206" i="1" s="1"/>
  <c r="AA6207" i="1" s="1"/>
  <c r="AA6208" i="1" s="1"/>
  <c r="AA6209" i="1" s="1"/>
  <c r="AA6210" i="1" s="1"/>
  <c r="AA6211" i="1" s="1"/>
  <c r="AA6212" i="1" s="1"/>
  <c r="AA6213" i="1" s="1"/>
  <c r="AA6214" i="1" s="1"/>
  <c r="AA6215" i="1" s="1"/>
  <c r="AA6216" i="1" s="1"/>
  <c r="AA6217" i="1" s="1"/>
  <c r="AA6218" i="1" s="1"/>
  <c r="AA6219" i="1" s="1"/>
  <c r="AA6220" i="1" s="1"/>
  <c r="AA6221" i="1" s="1"/>
  <c r="AA6222" i="1" s="1"/>
  <c r="AA6223" i="1" s="1"/>
  <c r="AA6224" i="1" s="1"/>
  <c r="AA6225" i="1" s="1"/>
  <c r="AA6226" i="1" s="1"/>
  <c r="AA6227" i="1" s="1"/>
  <c r="AA6228" i="1" s="1"/>
  <c r="AA6229" i="1" s="1"/>
  <c r="AA6230" i="1" s="1"/>
  <c r="AA6231" i="1" s="1"/>
  <c r="AA6232" i="1" s="1"/>
  <c r="AA6233" i="1" s="1"/>
  <c r="AA6234" i="1" s="1"/>
  <c r="AA6235" i="1" s="1"/>
  <c r="AA6236" i="1" s="1"/>
  <c r="AA6237" i="1" s="1"/>
  <c r="AA6238" i="1" s="1"/>
  <c r="AA6239" i="1" s="1"/>
  <c r="AA6240" i="1" s="1"/>
  <c r="AA6241" i="1" s="1"/>
  <c r="AA6242" i="1" s="1"/>
  <c r="AA6243" i="1" s="1"/>
  <c r="AA6244" i="1" s="1"/>
  <c r="AA6245" i="1" s="1"/>
  <c r="AA6246" i="1" s="1"/>
  <c r="AA6247" i="1" s="1"/>
  <c r="AA6248" i="1" s="1"/>
  <c r="AA6249" i="1" s="1"/>
  <c r="AA6250" i="1" s="1"/>
  <c r="AA6251" i="1" s="1"/>
  <c r="AA6252" i="1" s="1"/>
  <c r="AA6253" i="1" s="1"/>
  <c r="AA6254" i="1" s="1"/>
  <c r="AA6255" i="1" s="1"/>
  <c r="AA6256" i="1" s="1"/>
  <c r="AA6257" i="1" s="1"/>
  <c r="AA6258" i="1" s="1"/>
  <c r="AA6259" i="1" s="1"/>
  <c r="AA6260" i="1" s="1"/>
  <c r="AA6261" i="1" s="1"/>
  <c r="AA6262" i="1" s="1"/>
  <c r="AA6263" i="1" s="1"/>
  <c r="AA6264" i="1" s="1"/>
  <c r="AA6265" i="1" s="1"/>
  <c r="AA6266" i="1" s="1"/>
  <c r="AA6267" i="1" s="1"/>
  <c r="AA6268" i="1" s="1"/>
  <c r="AA6269" i="1" s="1"/>
  <c r="AA6270" i="1" s="1"/>
  <c r="AA6271" i="1" s="1"/>
  <c r="AA6272" i="1" s="1"/>
  <c r="AA6273" i="1" s="1"/>
  <c r="AA6274" i="1" s="1"/>
  <c r="AA6275" i="1" s="1"/>
  <c r="AA6276" i="1" s="1"/>
  <c r="AA6277" i="1" s="1"/>
  <c r="AA6278" i="1" s="1"/>
  <c r="AA6279" i="1" s="1"/>
  <c r="AA6280" i="1" s="1"/>
  <c r="AA6281" i="1" s="1"/>
  <c r="AA6282" i="1" s="1"/>
  <c r="AA6283" i="1" s="1"/>
  <c r="AA6284" i="1" s="1"/>
  <c r="AA6285" i="1" s="1"/>
  <c r="AA6286" i="1" s="1"/>
  <c r="AA6287" i="1" s="1"/>
  <c r="AA6288" i="1" s="1"/>
  <c r="AA6289" i="1" s="1"/>
  <c r="AA6290" i="1" s="1"/>
  <c r="AA6291" i="1" s="1"/>
  <c r="AA6292" i="1" s="1"/>
  <c r="AA6293" i="1" s="1"/>
  <c r="AA6294" i="1" s="1"/>
  <c r="AA6295" i="1" s="1"/>
  <c r="AA6296" i="1" s="1"/>
  <c r="AA6297" i="1" s="1"/>
  <c r="AA6298" i="1" s="1"/>
  <c r="AA6299" i="1" s="1"/>
  <c r="AA6300" i="1" s="1"/>
  <c r="AA6301" i="1" s="1"/>
  <c r="AA6302" i="1" s="1"/>
  <c r="AA6303" i="1" s="1"/>
  <c r="AA6304" i="1" s="1"/>
  <c r="AA6305" i="1" s="1"/>
  <c r="AA6306" i="1" s="1"/>
  <c r="AA6307" i="1" s="1"/>
  <c r="AA6308" i="1" s="1"/>
  <c r="AA6309" i="1" s="1"/>
  <c r="AA6310" i="1" s="1"/>
  <c r="AA6311" i="1" s="1"/>
  <c r="AA6312" i="1" s="1"/>
  <c r="AA6313" i="1" s="1"/>
  <c r="AA6314" i="1" s="1"/>
  <c r="AA6315" i="1" s="1"/>
  <c r="AA6316" i="1" s="1"/>
  <c r="AA6317" i="1" s="1"/>
  <c r="AA6318" i="1" s="1"/>
  <c r="AA6319" i="1" s="1"/>
  <c r="AA6320" i="1" s="1"/>
  <c r="AA6321" i="1" s="1"/>
  <c r="AA6322" i="1" s="1"/>
  <c r="AA6323" i="1" s="1"/>
  <c r="AA6324" i="1" s="1"/>
  <c r="AA6325" i="1" s="1"/>
  <c r="AA6326" i="1" s="1"/>
  <c r="AA6327" i="1" s="1"/>
  <c r="AA6328" i="1" s="1"/>
  <c r="AA6329" i="1" s="1"/>
  <c r="AA6330" i="1" s="1"/>
  <c r="AA6331" i="1" s="1"/>
  <c r="AA6332" i="1" s="1"/>
  <c r="AA6333" i="1" s="1"/>
  <c r="AA6334" i="1" s="1"/>
  <c r="AA6335" i="1" s="1"/>
  <c r="AA6336" i="1" s="1"/>
  <c r="AA6337" i="1" s="1"/>
  <c r="AA6338" i="1" s="1"/>
  <c r="AA6339" i="1" s="1"/>
  <c r="AA6340" i="1" s="1"/>
  <c r="AA6341" i="1" s="1"/>
  <c r="AA6342" i="1" s="1"/>
  <c r="AA6343" i="1" s="1"/>
  <c r="AA6344" i="1" s="1"/>
  <c r="AA6345" i="1" s="1"/>
  <c r="AA6346" i="1" s="1"/>
  <c r="AA6347" i="1" s="1"/>
  <c r="AA6348" i="1" s="1"/>
  <c r="AA6349" i="1" s="1"/>
  <c r="AA6350" i="1" s="1"/>
  <c r="AA6351" i="1" s="1"/>
  <c r="AA6352" i="1" s="1"/>
  <c r="AA6353" i="1" s="1"/>
  <c r="AA6354" i="1" s="1"/>
  <c r="AA6355" i="1" s="1"/>
  <c r="AA6356" i="1" s="1"/>
  <c r="AA6357" i="1" s="1"/>
  <c r="AA6358" i="1" s="1"/>
  <c r="AA6359" i="1" s="1"/>
  <c r="AA6360" i="1" s="1"/>
  <c r="AA6361" i="1" s="1"/>
  <c r="AA6362" i="1" s="1"/>
  <c r="AA6363" i="1" s="1"/>
  <c r="AA6364" i="1" s="1"/>
  <c r="AA6365" i="1" s="1"/>
  <c r="AA6366" i="1" s="1"/>
  <c r="AA6367" i="1" s="1"/>
  <c r="AA6368" i="1" s="1"/>
  <c r="AA6369" i="1" s="1"/>
  <c r="AA6370" i="1" s="1"/>
  <c r="AA6371" i="1" s="1"/>
  <c r="AA6372" i="1" s="1"/>
  <c r="AA6373" i="1" s="1"/>
  <c r="AA6374" i="1" s="1"/>
  <c r="AA6375" i="1" s="1"/>
  <c r="AA6376" i="1" s="1"/>
  <c r="AA6377" i="1" s="1"/>
  <c r="AA6378" i="1" s="1"/>
  <c r="AA6379" i="1" s="1"/>
  <c r="AA6380" i="1" s="1"/>
  <c r="AA6381" i="1" s="1"/>
  <c r="AA6382" i="1" s="1"/>
  <c r="AA6383" i="1" s="1"/>
  <c r="AA6384" i="1" s="1"/>
  <c r="AA6385" i="1" s="1"/>
  <c r="AA6386" i="1" s="1"/>
  <c r="AA6387" i="1" s="1"/>
  <c r="AA6388" i="1" s="1"/>
  <c r="AA6389" i="1" s="1"/>
  <c r="AA6390" i="1" s="1"/>
  <c r="AA6391" i="1" s="1"/>
  <c r="AA6392" i="1" s="1"/>
  <c r="AA6393" i="1" s="1"/>
  <c r="AA6394" i="1" s="1"/>
  <c r="AA6395" i="1" s="1"/>
  <c r="AA6396" i="1" s="1"/>
  <c r="AA6397" i="1" s="1"/>
  <c r="AA6398" i="1" s="1"/>
  <c r="AA6399" i="1" s="1"/>
  <c r="AA6400" i="1" s="1"/>
  <c r="AA6401" i="1" s="1"/>
  <c r="AA6402" i="1" s="1"/>
  <c r="AA6403" i="1" s="1"/>
  <c r="AA6404" i="1" s="1"/>
  <c r="AA6405" i="1" s="1"/>
  <c r="AA6406" i="1" s="1"/>
  <c r="AA6407" i="1" s="1"/>
  <c r="AA6408" i="1" s="1"/>
  <c r="AA6409" i="1" s="1"/>
  <c r="AA6410" i="1" s="1"/>
  <c r="AA6411" i="1" s="1"/>
  <c r="AA6412" i="1" s="1"/>
  <c r="AA6413" i="1" s="1"/>
  <c r="AA6414" i="1" s="1"/>
  <c r="AA6415" i="1" s="1"/>
  <c r="AA6416" i="1" s="1"/>
  <c r="AA6417" i="1" s="1"/>
  <c r="AA6418" i="1" s="1"/>
  <c r="AA6419" i="1" s="1"/>
  <c r="AA6420" i="1" s="1"/>
  <c r="AA6421" i="1" s="1"/>
  <c r="AA6422" i="1" s="1"/>
  <c r="AA6423" i="1" s="1"/>
  <c r="AA6424" i="1" s="1"/>
  <c r="AA6425" i="1" s="1"/>
  <c r="AA6426" i="1" s="1"/>
  <c r="AA6427" i="1" s="1"/>
  <c r="AA6428" i="1" s="1"/>
  <c r="AA6429" i="1" s="1"/>
  <c r="AA6430" i="1" s="1"/>
  <c r="AA6431" i="1" s="1"/>
  <c r="AA6432" i="1" s="1"/>
  <c r="AA6433" i="1" s="1"/>
  <c r="AA6434" i="1" s="1"/>
  <c r="AA6435" i="1" s="1"/>
  <c r="AA6436" i="1" s="1"/>
  <c r="AA6437" i="1" s="1"/>
  <c r="AA6438" i="1" s="1"/>
  <c r="AA6439" i="1" s="1"/>
  <c r="AA6440" i="1" s="1"/>
  <c r="AA6441" i="1" s="1"/>
  <c r="AA6442" i="1" s="1"/>
  <c r="AA6443" i="1" s="1"/>
  <c r="AA6444" i="1" s="1"/>
  <c r="AA6445" i="1" s="1"/>
  <c r="AA6446" i="1" s="1"/>
  <c r="AA6447" i="1" s="1"/>
  <c r="AA6448" i="1" s="1"/>
  <c r="AA6449" i="1" s="1"/>
  <c r="AA6450" i="1" s="1"/>
  <c r="AA6451" i="1" s="1"/>
  <c r="AA6452" i="1" s="1"/>
  <c r="AA6453" i="1" s="1"/>
  <c r="AA6454" i="1" s="1"/>
  <c r="AA6455" i="1" s="1"/>
  <c r="AA6456" i="1" s="1"/>
  <c r="AA6457" i="1" s="1"/>
  <c r="AA6458" i="1" s="1"/>
  <c r="AA6459" i="1" s="1"/>
  <c r="AA6460" i="1" s="1"/>
  <c r="AA6461" i="1" s="1"/>
  <c r="AA6462" i="1" s="1"/>
  <c r="AA6463" i="1" s="1"/>
  <c r="AA6464" i="1" s="1"/>
  <c r="AA6465" i="1" s="1"/>
  <c r="AA6466" i="1" s="1"/>
  <c r="AA6467" i="1" s="1"/>
  <c r="AA6468" i="1" s="1"/>
  <c r="AA6469" i="1" s="1"/>
  <c r="AA6470" i="1" s="1"/>
  <c r="AA6471" i="1" s="1"/>
  <c r="AA6472" i="1" s="1"/>
  <c r="AA6473" i="1" s="1"/>
  <c r="AA6474" i="1" s="1"/>
  <c r="AA6475" i="1" s="1"/>
  <c r="AA6476" i="1" s="1"/>
  <c r="AA6477" i="1" s="1"/>
  <c r="AA6478" i="1" s="1"/>
  <c r="AA6479" i="1" s="1"/>
  <c r="AA6480" i="1" s="1"/>
  <c r="AA6481" i="1" s="1"/>
  <c r="AA6482" i="1" s="1"/>
  <c r="AA6483" i="1" s="1"/>
  <c r="AA6484" i="1" s="1"/>
  <c r="AA6485" i="1" s="1"/>
  <c r="AA6486" i="1" s="1"/>
  <c r="AA6487" i="1" s="1"/>
  <c r="AA6488" i="1" s="1"/>
  <c r="AA6489" i="1" s="1"/>
  <c r="AA6490" i="1" s="1"/>
  <c r="AA6491" i="1" s="1"/>
  <c r="AA6492" i="1" s="1"/>
  <c r="AA6493" i="1" s="1"/>
  <c r="AA6494" i="1" s="1"/>
  <c r="AA6495" i="1" s="1"/>
  <c r="AA6496" i="1" s="1"/>
  <c r="AA6497" i="1" s="1"/>
  <c r="AA6498" i="1" s="1"/>
  <c r="AA6499" i="1" s="1"/>
  <c r="AA6500" i="1" s="1"/>
  <c r="AA6501" i="1" s="1"/>
  <c r="AA6502" i="1" s="1"/>
  <c r="AA6503" i="1" s="1"/>
  <c r="AA6504" i="1" s="1"/>
  <c r="AA6505" i="1" s="1"/>
  <c r="AA6506" i="1" s="1"/>
  <c r="AA6507" i="1" s="1"/>
  <c r="AA6508" i="1" s="1"/>
  <c r="AA6509" i="1" s="1"/>
  <c r="AA6510" i="1" s="1"/>
  <c r="AA6511" i="1" s="1"/>
  <c r="AA6512" i="1" s="1"/>
  <c r="AA6513" i="1" s="1"/>
  <c r="AA6514" i="1" s="1"/>
  <c r="AA6515" i="1" s="1"/>
  <c r="AA6516" i="1" s="1"/>
  <c r="AA6517" i="1" s="1"/>
  <c r="AA6518" i="1" s="1"/>
  <c r="AA6519" i="1" s="1"/>
  <c r="AA6520" i="1" s="1"/>
  <c r="AA6521" i="1" s="1"/>
  <c r="AA6522" i="1" s="1"/>
  <c r="AA6523" i="1" s="1"/>
  <c r="AA6524" i="1" s="1"/>
  <c r="AA6525" i="1" s="1"/>
  <c r="AA6526" i="1" s="1"/>
  <c r="AA6527" i="1" s="1"/>
  <c r="AA6528" i="1" s="1"/>
  <c r="AA6529" i="1" s="1"/>
  <c r="AA6530" i="1" s="1"/>
  <c r="AA6531" i="1" s="1"/>
  <c r="AA6532" i="1" s="1"/>
  <c r="AA6533" i="1" s="1"/>
  <c r="AA6534" i="1" s="1"/>
  <c r="AA6535" i="1" s="1"/>
  <c r="AA6536" i="1" s="1"/>
  <c r="AA6537" i="1" s="1"/>
  <c r="AA6538" i="1" s="1"/>
  <c r="AA6539" i="1" s="1"/>
  <c r="AA6540" i="1" s="1"/>
  <c r="AA6541" i="1" s="1"/>
  <c r="AA6542" i="1" s="1"/>
  <c r="AA6543" i="1" s="1"/>
  <c r="AA6544" i="1" s="1"/>
  <c r="AA6545" i="1" s="1"/>
  <c r="AA6546" i="1" s="1"/>
  <c r="AA6547" i="1" s="1"/>
  <c r="AA6548" i="1" s="1"/>
  <c r="AA6549" i="1" s="1"/>
  <c r="AA6550" i="1" s="1"/>
  <c r="AA6551" i="1" s="1"/>
  <c r="AA6552" i="1" s="1"/>
  <c r="AA6553" i="1" s="1"/>
  <c r="AA6554" i="1" s="1"/>
  <c r="AA6555" i="1" s="1"/>
  <c r="AA6556" i="1" s="1"/>
  <c r="AA6557" i="1" s="1"/>
  <c r="AA6558" i="1" s="1"/>
  <c r="AA6559" i="1" s="1"/>
  <c r="AA6560" i="1" s="1"/>
  <c r="AA6561" i="1" s="1"/>
  <c r="AA6562" i="1" s="1"/>
  <c r="AA6563" i="1" s="1"/>
  <c r="AA6564" i="1" s="1"/>
  <c r="AA6565" i="1" s="1"/>
  <c r="AA6566" i="1" s="1"/>
  <c r="AA6567" i="1" s="1"/>
  <c r="AA6568" i="1" s="1"/>
  <c r="AA6569" i="1" s="1"/>
  <c r="AA6570" i="1" s="1"/>
  <c r="AA6571" i="1" s="1"/>
  <c r="AA6572" i="1" s="1"/>
  <c r="AA6573" i="1" s="1"/>
  <c r="AA6574" i="1" s="1"/>
  <c r="AA6575" i="1" s="1"/>
  <c r="AA6576" i="1" s="1"/>
  <c r="AA6577" i="1" s="1"/>
  <c r="AA6578" i="1" s="1"/>
  <c r="AA6579" i="1" s="1"/>
  <c r="AA6580" i="1" s="1"/>
  <c r="AA6581" i="1" s="1"/>
  <c r="AA6582" i="1" s="1"/>
  <c r="AA6583" i="1" s="1"/>
  <c r="AA6584" i="1" s="1"/>
  <c r="AA6585" i="1" s="1"/>
  <c r="AA6586" i="1" s="1"/>
  <c r="AA6587" i="1" s="1"/>
  <c r="AA6588" i="1" s="1"/>
  <c r="AA6589" i="1" s="1"/>
  <c r="AA6590" i="1" s="1"/>
  <c r="AA6591" i="1" s="1"/>
  <c r="AA6592" i="1" s="1"/>
  <c r="AA6593" i="1" s="1"/>
  <c r="AA6594" i="1" s="1"/>
  <c r="AA6595" i="1" s="1"/>
  <c r="AA6596" i="1" s="1"/>
  <c r="AA6597" i="1" s="1"/>
  <c r="AA6598" i="1" s="1"/>
  <c r="AA6599" i="1" s="1"/>
  <c r="AA6600" i="1" s="1"/>
  <c r="AA6601" i="1" s="1"/>
  <c r="AA6602" i="1" s="1"/>
  <c r="AA6603" i="1" s="1"/>
  <c r="AA6604" i="1" s="1"/>
  <c r="AA6605" i="1" s="1"/>
  <c r="AA6606" i="1" s="1"/>
  <c r="AA6607" i="1" s="1"/>
  <c r="AA6608" i="1" s="1"/>
  <c r="AA6609" i="1" s="1"/>
  <c r="AA6610" i="1" s="1"/>
  <c r="AA6611" i="1" s="1"/>
  <c r="AA6612" i="1" s="1"/>
  <c r="AA6613" i="1" s="1"/>
  <c r="AA6614" i="1" s="1"/>
  <c r="AA6615" i="1" s="1"/>
  <c r="AA6616" i="1" s="1"/>
  <c r="AA6617" i="1" s="1"/>
  <c r="AA6618" i="1" s="1"/>
  <c r="AA6619" i="1" s="1"/>
  <c r="AA6620" i="1" s="1"/>
  <c r="AA6621" i="1" s="1"/>
  <c r="AA6622" i="1" s="1"/>
  <c r="AA6623" i="1" s="1"/>
  <c r="AA6624" i="1" s="1"/>
  <c r="AA6625" i="1" s="1"/>
  <c r="AA6626" i="1" s="1"/>
  <c r="AA6627" i="1" s="1"/>
  <c r="AA6628" i="1" s="1"/>
  <c r="AA6629" i="1" s="1"/>
  <c r="AA6630" i="1" s="1"/>
  <c r="AA6631" i="1" s="1"/>
  <c r="AA6632" i="1" s="1"/>
  <c r="AA6633" i="1" s="1"/>
  <c r="AA6634" i="1" s="1"/>
  <c r="AA6635" i="1" s="1"/>
  <c r="AA6636" i="1" s="1"/>
  <c r="AA6637" i="1" s="1"/>
  <c r="AA6638" i="1" s="1"/>
  <c r="AA6639" i="1" s="1"/>
  <c r="AA6640" i="1" s="1"/>
  <c r="AA6641" i="1" s="1"/>
  <c r="AA6642" i="1" s="1"/>
  <c r="AA6643" i="1" s="1"/>
  <c r="AA6644" i="1" s="1"/>
  <c r="AA6645" i="1" s="1"/>
  <c r="AA6646" i="1" s="1"/>
  <c r="AA6647" i="1" s="1"/>
  <c r="AA6648" i="1" s="1"/>
  <c r="AA6649" i="1" s="1"/>
  <c r="AA6650" i="1" s="1"/>
  <c r="AA6651" i="1" s="1"/>
  <c r="AA6652" i="1" s="1"/>
  <c r="AA6653" i="1" s="1"/>
  <c r="AA6654" i="1" s="1"/>
  <c r="AA6655" i="1" s="1"/>
  <c r="AA6656" i="1" s="1"/>
  <c r="AA6657" i="1" s="1"/>
  <c r="AA6658" i="1" s="1"/>
  <c r="AA6659" i="1" s="1"/>
  <c r="AA6660" i="1" s="1"/>
  <c r="AA6661" i="1" s="1"/>
  <c r="AA6662" i="1" s="1"/>
  <c r="AA6663" i="1" s="1"/>
  <c r="AA6664" i="1" s="1"/>
  <c r="AA6665" i="1" s="1"/>
  <c r="AA6666" i="1" s="1"/>
  <c r="AA6667" i="1" s="1"/>
  <c r="AA6668" i="1" s="1"/>
  <c r="AA6669" i="1" s="1"/>
  <c r="AA6670" i="1" s="1"/>
  <c r="AA6671" i="1" s="1"/>
  <c r="AA6672" i="1" s="1"/>
  <c r="AA6673" i="1" s="1"/>
  <c r="AA6674" i="1" s="1"/>
  <c r="AA6675" i="1" s="1"/>
  <c r="AA6676" i="1" s="1"/>
  <c r="AA6677" i="1" s="1"/>
  <c r="AA6678" i="1" s="1"/>
  <c r="AA6679" i="1" s="1"/>
  <c r="AA6680" i="1" s="1"/>
  <c r="AA6681" i="1" s="1"/>
  <c r="AA6682" i="1" s="1"/>
  <c r="AA6683" i="1" s="1"/>
  <c r="AA6684" i="1" s="1"/>
  <c r="AA6685" i="1" s="1"/>
  <c r="AA6686" i="1" s="1"/>
  <c r="AA6687" i="1" s="1"/>
  <c r="AA6688" i="1" s="1"/>
  <c r="AA6689" i="1" s="1"/>
  <c r="AA6690" i="1" s="1"/>
  <c r="AA6691" i="1" s="1"/>
  <c r="AA6692" i="1" s="1"/>
  <c r="AA6693" i="1" s="1"/>
  <c r="AA6694" i="1" s="1"/>
  <c r="AA6695" i="1" s="1"/>
  <c r="AA6696" i="1" s="1"/>
  <c r="AA6697" i="1" s="1"/>
  <c r="AA6698" i="1" s="1"/>
  <c r="AA6699" i="1" s="1"/>
  <c r="AA6700" i="1" s="1"/>
  <c r="AA6701" i="1" s="1"/>
  <c r="AA6702" i="1" s="1"/>
  <c r="AA6703" i="1" s="1"/>
  <c r="AA6704" i="1" s="1"/>
  <c r="AA6705" i="1" s="1"/>
  <c r="AA6706" i="1" s="1"/>
  <c r="AA6707" i="1" s="1"/>
  <c r="AA6708" i="1" s="1"/>
  <c r="AA6709" i="1" s="1"/>
  <c r="AA6710" i="1" s="1"/>
  <c r="AA6711" i="1" s="1"/>
  <c r="AA6712" i="1" s="1"/>
  <c r="AA6713" i="1" s="1"/>
  <c r="AA6714" i="1" s="1"/>
  <c r="AA6715" i="1" s="1"/>
  <c r="AA6716" i="1" s="1"/>
  <c r="AA6717" i="1" s="1"/>
  <c r="AA6718" i="1" s="1"/>
  <c r="AA6719" i="1" s="1"/>
  <c r="AA6720" i="1" s="1"/>
  <c r="AA6721" i="1" s="1"/>
  <c r="AA6722" i="1" s="1"/>
  <c r="AA6723" i="1" s="1"/>
  <c r="AA6724" i="1" s="1"/>
  <c r="AA6725" i="1" s="1"/>
  <c r="AA6726" i="1" s="1"/>
  <c r="AA6727" i="1" s="1"/>
  <c r="AA6728" i="1" s="1"/>
  <c r="AA6729" i="1" s="1"/>
  <c r="AA6730" i="1" s="1"/>
  <c r="AA6731" i="1" s="1"/>
  <c r="AA6732" i="1" s="1"/>
  <c r="AA6733" i="1" s="1"/>
  <c r="AA6734" i="1" s="1"/>
  <c r="AA6735" i="1" s="1"/>
  <c r="AA6736" i="1" s="1"/>
  <c r="AA6737" i="1" s="1"/>
  <c r="AA6738" i="1" s="1"/>
  <c r="AA6739" i="1" s="1"/>
  <c r="AA6740" i="1" s="1"/>
  <c r="AA6741" i="1" s="1"/>
  <c r="AA6742" i="1" s="1"/>
  <c r="AA6743" i="1" s="1"/>
  <c r="AA6744" i="1" s="1"/>
  <c r="AA6745" i="1" s="1"/>
  <c r="AA6746" i="1" s="1"/>
  <c r="AA6747" i="1" s="1"/>
  <c r="AA6748" i="1" s="1"/>
  <c r="AA6749" i="1" s="1"/>
  <c r="AA6750" i="1" s="1"/>
  <c r="AA6751" i="1" s="1"/>
  <c r="AA6752" i="1" s="1"/>
  <c r="AA6753" i="1" s="1"/>
  <c r="AA6754" i="1" s="1"/>
  <c r="AA6755" i="1" s="1"/>
  <c r="AA6756" i="1" s="1"/>
  <c r="AA6757" i="1" s="1"/>
  <c r="AA6758" i="1" s="1"/>
  <c r="AA6759" i="1" s="1"/>
  <c r="AA6760" i="1" s="1"/>
  <c r="AA6761" i="1" s="1"/>
  <c r="AA6762" i="1" s="1"/>
  <c r="AA6763" i="1" s="1"/>
  <c r="AA6764" i="1" s="1"/>
  <c r="AA6765" i="1" s="1"/>
  <c r="AA6766" i="1" s="1"/>
  <c r="AA6767" i="1" s="1"/>
  <c r="AA6768" i="1" s="1"/>
  <c r="AA6769" i="1" s="1"/>
  <c r="AA6770" i="1" s="1"/>
  <c r="AA6771" i="1" s="1"/>
  <c r="AA6772" i="1" s="1"/>
  <c r="AA6773" i="1" s="1"/>
  <c r="AA6774" i="1" s="1"/>
  <c r="AA6775" i="1" s="1"/>
  <c r="AA6776" i="1" s="1"/>
  <c r="AA6777" i="1" s="1"/>
  <c r="AA6778" i="1" s="1"/>
  <c r="AA6779" i="1" s="1"/>
  <c r="AA6780" i="1" s="1"/>
  <c r="AA6781" i="1" s="1"/>
  <c r="AA6782" i="1" s="1"/>
  <c r="AA6783" i="1" s="1"/>
  <c r="AA6784" i="1" s="1"/>
  <c r="AA6785" i="1" s="1"/>
  <c r="AA6786" i="1" s="1"/>
  <c r="AA6787" i="1" s="1"/>
  <c r="AA6788" i="1" s="1"/>
  <c r="AA6789" i="1" s="1"/>
  <c r="AA6790" i="1" s="1"/>
  <c r="AA6791" i="1" s="1"/>
  <c r="AA6792" i="1" s="1"/>
  <c r="AA6793" i="1" s="1"/>
  <c r="AA6794" i="1" s="1"/>
  <c r="AA6795" i="1" s="1"/>
  <c r="AA6796" i="1" s="1"/>
  <c r="AA6797" i="1" s="1"/>
  <c r="AA6798" i="1" s="1"/>
  <c r="AA6799" i="1" s="1"/>
  <c r="AA6800" i="1" s="1"/>
  <c r="AA6801" i="1" s="1"/>
  <c r="AA6802" i="1" s="1"/>
  <c r="AA6803" i="1" s="1"/>
  <c r="AA6804" i="1" s="1"/>
  <c r="AA6805" i="1" s="1"/>
  <c r="AA6806" i="1" s="1"/>
  <c r="AA6807" i="1" s="1"/>
  <c r="AA6808" i="1" s="1"/>
  <c r="AA6809" i="1" s="1"/>
  <c r="AA6810" i="1" s="1"/>
  <c r="AA6811" i="1" s="1"/>
  <c r="AA6812" i="1" s="1"/>
  <c r="AA6813" i="1" s="1"/>
  <c r="AA6814" i="1" s="1"/>
  <c r="AA6815" i="1" s="1"/>
  <c r="AA6816" i="1" s="1"/>
  <c r="AA6817" i="1" s="1"/>
  <c r="AA6818" i="1" s="1"/>
  <c r="AA6819" i="1" s="1"/>
  <c r="AA6820" i="1" s="1"/>
  <c r="AA6821" i="1" s="1"/>
  <c r="AA6822" i="1" s="1"/>
  <c r="AA6823" i="1" s="1"/>
  <c r="AA6824" i="1" s="1"/>
  <c r="AA6825" i="1" s="1"/>
  <c r="AA6826" i="1" s="1"/>
  <c r="AA6827" i="1" s="1"/>
  <c r="AA6828" i="1" s="1"/>
  <c r="AA6829" i="1" s="1"/>
  <c r="AA6830" i="1" s="1"/>
  <c r="AA6831" i="1" s="1"/>
  <c r="AA6832" i="1" s="1"/>
  <c r="AA6833" i="1" s="1"/>
  <c r="AA6834" i="1" s="1"/>
  <c r="AA6835" i="1" s="1"/>
  <c r="AA6836" i="1" s="1"/>
  <c r="AA6837" i="1" s="1"/>
  <c r="AA6838" i="1" s="1"/>
  <c r="AA6839" i="1" s="1"/>
  <c r="AA6840" i="1" s="1"/>
  <c r="AA6841" i="1" s="1"/>
  <c r="AA6842" i="1" s="1"/>
  <c r="AA6843" i="1" s="1"/>
  <c r="AA6844" i="1" s="1"/>
  <c r="AA6845" i="1" s="1"/>
  <c r="AA6846" i="1" s="1"/>
  <c r="AA6847" i="1" s="1"/>
  <c r="AA6848" i="1" s="1"/>
  <c r="AA6849" i="1" s="1"/>
  <c r="AA6850" i="1" s="1"/>
  <c r="AA6851" i="1" s="1"/>
  <c r="AA6852" i="1" s="1"/>
  <c r="AA6853" i="1" s="1"/>
  <c r="AA6854" i="1" s="1"/>
  <c r="AA6855" i="1" s="1"/>
  <c r="AA6856" i="1" s="1"/>
  <c r="AA6857" i="1" s="1"/>
  <c r="AA6858" i="1" s="1"/>
  <c r="AA6859" i="1" s="1"/>
  <c r="AA6860" i="1" s="1"/>
  <c r="AA6861" i="1" s="1"/>
  <c r="AA6862" i="1" s="1"/>
  <c r="AA6863" i="1" s="1"/>
  <c r="AA6864" i="1" s="1"/>
  <c r="AA6865" i="1" s="1"/>
  <c r="AA6866" i="1" s="1"/>
  <c r="AA6867" i="1" s="1"/>
  <c r="AA6868" i="1" s="1"/>
  <c r="AA6869" i="1" s="1"/>
  <c r="AA6870" i="1" s="1"/>
  <c r="AA6871" i="1" s="1"/>
  <c r="AA6872" i="1" s="1"/>
  <c r="AA6873" i="1" s="1"/>
  <c r="AA6874" i="1" s="1"/>
  <c r="AA6875" i="1" s="1"/>
  <c r="AA6876" i="1" s="1"/>
  <c r="AA6877" i="1" s="1"/>
  <c r="AA6878" i="1" s="1"/>
  <c r="AA6879" i="1" s="1"/>
  <c r="AA6880" i="1" s="1"/>
  <c r="AA6881" i="1" s="1"/>
  <c r="AA6882" i="1" s="1"/>
  <c r="AA6883" i="1" s="1"/>
  <c r="AA6884" i="1" s="1"/>
  <c r="AA6885" i="1" s="1"/>
  <c r="AA6886" i="1" s="1"/>
  <c r="AA6887" i="1" s="1"/>
  <c r="AA6888" i="1" s="1"/>
  <c r="AA6889" i="1" s="1"/>
  <c r="AA6890" i="1" s="1"/>
  <c r="AA6891" i="1" s="1"/>
  <c r="AA6892" i="1" s="1"/>
  <c r="AA6893" i="1" s="1"/>
  <c r="AA6894" i="1" s="1"/>
  <c r="AA6895" i="1" s="1"/>
  <c r="AA6896" i="1" s="1"/>
  <c r="AA6897" i="1" s="1"/>
  <c r="AA6898" i="1" s="1"/>
  <c r="AA6899" i="1" s="1"/>
  <c r="AA6900" i="1" s="1"/>
  <c r="AA6901" i="1" s="1"/>
  <c r="AA6902" i="1" s="1"/>
  <c r="AA6903" i="1" s="1"/>
  <c r="AA6904" i="1" s="1"/>
  <c r="AA6905" i="1" s="1"/>
  <c r="AA6906" i="1" s="1"/>
  <c r="AA6907" i="1" s="1"/>
  <c r="AA6908" i="1" s="1"/>
  <c r="AA6909" i="1" s="1"/>
  <c r="AA6910" i="1" s="1"/>
  <c r="AA6911" i="1" s="1"/>
  <c r="AA6912" i="1" s="1"/>
  <c r="AA6913" i="1" s="1"/>
  <c r="AA6914" i="1" s="1"/>
  <c r="AA6915" i="1" s="1"/>
  <c r="AA6916" i="1" s="1"/>
  <c r="AA6917" i="1" s="1"/>
  <c r="AA6918" i="1" s="1"/>
  <c r="AA6919" i="1" s="1"/>
  <c r="AA6920" i="1" s="1"/>
  <c r="AA6921" i="1" s="1"/>
  <c r="AA6922" i="1" s="1"/>
  <c r="AA6923" i="1" s="1"/>
  <c r="AA6924" i="1" s="1"/>
  <c r="AA6925" i="1" s="1"/>
  <c r="AA6926" i="1" s="1"/>
  <c r="AA6927" i="1" s="1"/>
  <c r="AA6928" i="1" s="1"/>
  <c r="AA6929" i="1" s="1"/>
  <c r="AA6930" i="1" s="1"/>
  <c r="AA6931" i="1" s="1"/>
  <c r="AA6932" i="1" s="1"/>
  <c r="AA6933" i="1" s="1"/>
  <c r="AA6934" i="1" s="1"/>
  <c r="AA6935" i="1" s="1"/>
  <c r="AA6936" i="1" s="1"/>
  <c r="AA6937" i="1" s="1"/>
  <c r="AA6938" i="1" s="1"/>
  <c r="AA6939" i="1" s="1"/>
  <c r="AA6940" i="1" s="1"/>
  <c r="AA6941" i="1" s="1"/>
  <c r="AA6942" i="1" s="1"/>
  <c r="AA6943" i="1" s="1"/>
  <c r="AA6944" i="1" s="1"/>
  <c r="AA6945" i="1" s="1"/>
  <c r="AA6946" i="1" s="1"/>
  <c r="AA6947" i="1" s="1"/>
  <c r="AA6948" i="1" s="1"/>
  <c r="AA6949" i="1" s="1"/>
  <c r="AA6950" i="1" s="1"/>
  <c r="AA6951" i="1" s="1"/>
  <c r="AA6952" i="1" s="1"/>
  <c r="AA6953" i="1" s="1"/>
  <c r="AA6954" i="1" s="1"/>
  <c r="AA6955" i="1" s="1"/>
  <c r="AA6956" i="1" s="1"/>
  <c r="AA6957" i="1" s="1"/>
  <c r="AA6958" i="1" s="1"/>
  <c r="AA6959" i="1" s="1"/>
  <c r="AA6960" i="1" s="1"/>
  <c r="AA6961" i="1" s="1"/>
  <c r="AA6962" i="1" s="1"/>
  <c r="AA6963" i="1" s="1"/>
  <c r="AA6964" i="1" s="1"/>
  <c r="AA6965" i="1" s="1"/>
  <c r="AA6966" i="1" s="1"/>
  <c r="AA6967" i="1" s="1"/>
  <c r="AA6968" i="1" s="1"/>
  <c r="AA6969" i="1" s="1"/>
  <c r="AA6970" i="1" s="1"/>
  <c r="AA6971" i="1" s="1"/>
  <c r="AA6972" i="1" s="1"/>
  <c r="AA6973" i="1" s="1"/>
  <c r="AA6974" i="1" s="1"/>
  <c r="AA6975" i="1" s="1"/>
  <c r="AA6976" i="1" s="1"/>
  <c r="AA6977" i="1" s="1"/>
  <c r="AA6978" i="1" s="1"/>
  <c r="AA6979" i="1" s="1"/>
  <c r="AA6980" i="1" s="1"/>
  <c r="AA6981" i="1" s="1"/>
  <c r="AA6982" i="1" s="1"/>
  <c r="AA6983" i="1" s="1"/>
  <c r="AA6984" i="1" s="1"/>
  <c r="AA6985" i="1" s="1"/>
  <c r="AA6986" i="1" s="1"/>
  <c r="AA6987" i="1" s="1"/>
  <c r="AA6988" i="1" s="1"/>
  <c r="AA6989" i="1" s="1"/>
  <c r="AA6990" i="1" s="1"/>
  <c r="AA6991" i="1" s="1"/>
  <c r="AA6992" i="1" s="1"/>
  <c r="AA6993" i="1" s="1"/>
  <c r="AA6994" i="1" s="1"/>
  <c r="AA6995" i="1" s="1"/>
  <c r="AA6996" i="1" s="1"/>
  <c r="AA6997" i="1" s="1"/>
  <c r="AA6998" i="1" s="1"/>
  <c r="AA6999" i="1" s="1"/>
  <c r="AA7000" i="1" s="1"/>
  <c r="AA7001" i="1" s="1"/>
  <c r="AA7002" i="1" s="1"/>
  <c r="AA7003" i="1" s="1"/>
  <c r="AA7004" i="1" s="1"/>
  <c r="AA7005" i="1" s="1"/>
  <c r="AA7006" i="1" s="1"/>
  <c r="AA7007" i="1" s="1"/>
  <c r="AA7008" i="1" s="1"/>
  <c r="AA7009" i="1" s="1"/>
  <c r="AA7010" i="1" s="1"/>
  <c r="AA7011" i="1" s="1"/>
  <c r="AA7012" i="1" s="1"/>
  <c r="AA7013" i="1" s="1"/>
  <c r="AA7014" i="1" s="1"/>
  <c r="AA7015" i="1" s="1"/>
  <c r="AA7016" i="1" s="1"/>
  <c r="AA7017" i="1" s="1"/>
  <c r="AA7018" i="1" s="1"/>
  <c r="AA7019" i="1" s="1"/>
  <c r="AA7020" i="1" s="1"/>
  <c r="AA7021" i="1" s="1"/>
  <c r="AA7022" i="1" s="1"/>
  <c r="AA7023" i="1" s="1"/>
  <c r="AA7024" i="1" s="1"/>
  <c r="AA7025" i="1" s="1"/>
  <c r="AA7026" i="1" s="1"/>
  <c r="AA7027" i="1" s="1"/>
  <c r="AA7028" i="1" s="1"/>
  <c r="AA7029" i="1" s="1"/>
  <c r="AA7030" i="1" s="1"/>
  <c r="AA7031" i="1" s="1"/>
  <c r="AA7032" i="1" s="1"/>
  <c r="AA7033" i="1" s="1"/>
  <c r="AA7034" i="1" s="1"/>
  <c r="AA7035" i="1" s="1"/>
  <c r="AA7036" i="1" s="1"/>
  <c r="AA7037" i="1" s="1"/>
  <c r="AA7038" i="1" s="1"/>
  <c r="AA7039" i="1" s="1"/>
  <c r="AA7040" i="1" s="1"/>
  <c r="AA7041" i="1" s="1"/>
  <c r="AA7042" i="1" s="1"/>
  <c r="AA7043" i="1" s="1"/>
  <c r="AA7044" i="1" s="1"/>
  <c r="AA7045" i="1" s="1"/>
  <c r="AA7046" i="1" s="1"/>
  <c r="AA7047" i="1" s="1"/>
  <c r="AA7048" i="1" s="1"/>
  <c r="AA7049" i="1" s="1"/>
  <c r="AA7050" i="1" s="1"/>
  <c r="AA7051" i="1" s="1"/>
  <c r="AA7052" i="1" s="1"/>
  <c r="AA7053" i="1" s="1"/>
  <c r="AA7054" i="1" s="1"/>
  <c r="AA7055" i="1" s="1"/>
  <c r="AA7056" i="1" s="1"/>
  <c r="AA7057" i="1" s="1"/>
  <c r="AA7058" i="1" s="1"/>
  <c r="AA7059" i="1" s="1"/>
  <c r="AA7060" i="1" s="1"/>
  <c r="AA7061" i="1" s="1"/>
  <c r="AA7062" i="1" s="1"/>
  <c r="AA7063" i="1" s="1"/>
  <c r="AA7064" i="1" s="1"/>
  <c r="AA7065" i="1" s="1"/>
  <c r="AA7066" i="1" s="1"/>
  <c r="AA7067" i="1" s="1"/>
  <c r="AA7068" i="1" s="1"/>
  <c r="AA7069" i="1" s="1"/>
  <c r="AA7070" i="1" s="1"/>
  <c r="AA7071" i="1" s="1"/>
  <c r="AA7072" i="1" s="1"/>
  <c r="AA7073" i="1" s="1"/>
  <c r="AA7074" i="1" s="1"/>
  <c r="AA7075" i="1" s="1"/>
  <c r="AA7076" i="1" s="1"/>
  <c r="AA7077" i="1" s="1"/>
  <c r="AA7078" i="1" s="1"/>
  <c r="AA7079" i="1" s="1"/>
  <c r="AA7080" i="1" s="1"/>
  <c r="AA7081" i="1" s="1"/>
  <c r="AA7082" i="1" s="1"/>
  <c r="AA7083" i="1" s="1"/>
  <c r="AA7084" i="1" s="1"/>
  <c r="AA7085" i="1" s="1"/>
  <c r="AA7086" i="1" s="1"/>
  <c r="AA7087" i="1" s="1"/>
  <c r="AA7088" i="1" s="1"/>
  <c r="AA7089" i="1" s="1"/>
  <c r="AA7090" i="1" s="1"/>
  <c r="AA7091" i="1" s="1"/>
  <c r="AA7092" i="1" s="1"/>
  <c r="AA7093" i="1" s="1"/>
  <c r="AA7094" i="1" s="1"/>
  <c r="AA7095" i="1" s="1"/>
  <c r="AA7096" i="1" s="1"/>
  <c r="AA7097" i="1" s="1"/>
  <c r="AA7098" i="1" s="1"/>
  <c r="AA7099" i="1" s="1"/>
  <c r="AA7100" i="1" s="1"/>
  <c r="AA7101" i="1" s="1"/>
  <c r="AA7102" i="1" s="1"/>
  <c r="AA7103" i="1" s="1"/>
  <c r="AA7104" i="1" s="1"/>
  <c r="AA7105" i="1" s="1"/>
  <c r="AA7106" i="1" s="1"/>
  <c r="AA7107" i="1" s="1"/>
  <c r="AA7108" i="1" s="1"/>
  <c r="AA7109" i="1" s="1"/>
  <c r="AA7110" i="1" s="1"/>
  <c r="AA7111" i="1" s="1"/>
  <c r="AA7112" i="1" s="1"/>
  <c r="AA7113" i="1" s="1"/>
  <c r="AA7114" i="1" s="1"/>
  <c r="AA7115" i="1" s="1"/>
  <c r="AA7116" i="1" s="1"/>
  <c r="AA7117" i="1" s="1"/>
  <c r="AA7118" i="1" s="1"/>
  <c r="AA7119" i="1" s="1"/>
  <c r="AA7120" i="1" s="1"/>
  <c r="AA7121" i="1" s="1"/>
  <c r="AA7122" i="1" s="1"/>
  <c r="AA7123" i="1" s="1"/>
  <c r="AA7124" i="1" s="1"/>
  <c r="AA7125" i="1" s="1"/>
  <c r="AA7126" i="1" s="1"/>
  <c r="AA7127" i="1" s="1"/>
  <c r="AA7128" i="1" s="1"/>
  <c r="AA7129" i="1" s="1"/>
  <c r="AA7130" i="1" s="1"/>
  <c r="AA7131" i="1" s="1"/>
  <c r="AA7132" i="1" s="1"/>
  <c r="AA7133" i="1" s="1"/>
  <c r="AA7134" i="1" s="1"/>
  <c r="AA7135" i="1" s="1"/>
  <c r="AA7136" i="1" s="1"/>
  <c r="AA7137" i="1" s="1"/>
  <c r="AA7138" i="1" s="1"/>
  <c r="AA7139" i="1" s="1"/>
  <c r="AA7140" i="1" s="1"/>
  <c r="AA7141" i="1" s="1"/>
  <c r="AA7142" i="1" s="1"/>
  <c r="AA7143" i="1" s="1"/>
  <c r="AA7144" i="1" s="1"/>
  <c r="AA7145" i="1" s="1"/>
  <c r="AA7146" i="1" s="1"/>
  <c r="AA7147" i="1" s="1"/>
  <c r="AA7148" i="1" s="1"/>
  <c r="AA7149" i="1" s="1"/>
  <c r="AA7150" i="1" s="1"/>
  <c r="AA7151" i="1" s="1"/>
  <c r="AA7152" i="1" s="1"/>
  <c r="AA7153" i="1" s="1"/>
  <c r="AA7154" i="1" s="1"/>
  <c r="AA7155" i="1" s="1"/>
  <c r="AA7156" i="1" s="1"/>
  <c r="AA7157" i="1" s="1"/>
  <c r="AA7158" i="1" s="1"/>
  <c r="AA7159" i="1" s="1"/>
  <c r="AA7160" i="1" s="1"/>
  <c r="AA7161" i="1" s="1"/>
  <c r="AA7162" i="1" s="1"/>
  <c r="AA7163" i="1" s="1"/>
  <c r="AA7164" i="1" s="1"/>
  <c r="AA7165" i="1" s="1"/>
  <c r="AA7166" i="1" s="1"/>
  <c r="AA7167" i="1" s="1"/>
  <c r="AA7168" i="1" s="1"/>
  <c r="AA7169" i="1" s="1"/>
  <c r="AA7170" i="1" s="1"/>
  <c r="AA7171" i="1" s="1"/>
  <c r="AA7172" i="1" s="1"/>
  <c r="AA7173" i="1" s="1"/>
  <c r="AA7174" i="1" s="1"/>
  <c r="AA7175" i="1" s="1"/>
  <c r="AA7176" i="1" s="1"/>
  <c r="AA7177" i="1" s="1"/>
  <c r="AA7178" i="1" s="1"/>
  <c r="AA7179" i="1" s="1"/>
  <c r="AA7180" i="1" s="1"/>
  <c r="AA7181" i="1" s="1"/>
  <c r="AA7182" i="1" s="1"/>
  <c r="AA7183" i="1" s="1"/>
  <c r="AA7184" i="1" s="1"/>
  <c r="AA7185" i="1" s="1"/>
  <c r="AA7186" i="1" s="1"/>
  <c r="AA7187" i="1" s="1"/>
  <c r="AA7188" i="1" s="1"/>
  <c r="AA7189" i="1" s="1"/>
  <c r="AA7190" i="1" s="1"/>
  <c r="AA7191" i="1" s="1"/>
  <c r="AA7192" i="1" s="1"/>
  <c r="AA7193" i="1" s="1"/>
  <c r="AA7194" i="1" s="1"/>
  <c r="AA7195" i="1" s="1"/>
  <c r="AA7196" i="1" s="1"/>
  <c r="AA7197" i="1" s="1"/>
  <c r="AA7198" i="1" s="1"/>
  <c r="AA7199" i="1" s="1"/>
  <c r="AA7200" i="1" s="1"/>
  <c r="AA7201" i="1" s="1"/>
  <c r="AA7202" i="1" s="1"/>
  <c r="AA7203" i="1" s="1"/>
  <c r="AA7204" i="1" s="1"/>
  <c r="AA7205" i="1" s="1"/>
  <c r="AA7206" i="1" s="1"/>
  <c r="AA7207" i="1" s="1"/>
  <c r="AA7208" i="1" s="1"/>
  <c r="AA7209" i="1" s="1"/>
  <c r="AA7210" i="1" s="1"/>
  <c r="AA7211" i="1" s="1"/>
  <c r="AA7212" i="1" s="1"/>
  <c r="AA7213" i="1" s="1"/>
  <c r="AA7214" i="1" s="1"/>
  <c r="AA7215" i="1" s="1"/>
  <c r="AA7216" i="1" s="1"/>
  <c r="AA7217" i="1" s="1"/>
  <c r="AA7218" i="1" s="1"/>
  <c r="AA7219" i="1" s="1"/>
  <c r="AA7220" i="1" s="1"/>
  <c r="AA7221" i="1" s="1"/>
  <c r="AA7222" i="1" s="1"/>
  <c r="AA7223" i="1" s="1"/>
  <c r="AA7224" i="1" s="1"/>
  <c r="AA7225" i="1" s="1"/>
  <c r="AA7226" i="1" s="1"/>
  <c r="AA7227" i="1" s="1"/>
  <c r="AA7228" i="1" s="1"/>
  <c r="AA7229" i="1" s="1"/>
  <c r="AA7230" i="1" s="1"/>
  <c r="AA7231" i="1" s="1"/>
  <c r="AA7232" i="1" s="1"/>
  <c r="AA7233" i="1" s="1"/>
  <c r="AA7234" i="1" s="1"/>
  <c r="AA7235" i="1" s="1"/>
  <c r="AA7236" i="1" s="1"/>
  <c r="AA7237" i="1" s="1"/>
  <c r="AA7238" i="1" s="1"/>
  <c r="AA7239" i="1" s="1"/>
  <c r="AA7240" i="1" s="1"/>
  <c r="AA7241" i="1" s="1"/>
  <c r="AA7242" i="1" s="1"/>
  <c r="AA7243" i="1" s="1"/>
  <c r="AA7244" i="1" s="1"/>
  <c r="AA7245" i="1" s="1"/>
  <c r="AA7246" i="1" s="1"/>
  <c r="AA7247" i="1" s="1"/>
  <c r="AA7248" i="1" s="1"/>
  <c r="AA7249" i="1" s="1"/>
  <c r="AA7250" i="1" s="1"/>
  <c r="AA7251" i="1" s="1"/>
  <c r="AA7252" i="1" s="1"/>
  <c r="AA7253" i="1" s="1"/>
  <c r="AA7254" i="1" s="1"/>
  <c r="AA7255" i="1" s="1"/>
  <c r="AA7256" i="1" s="1"/>
  <c r="AA7257" i="1" s="1"/>
  <c r="AA7258" i="1" s="1"/>
  <c r="AA7259" i="1" s="1"/>
  <c r="AA7260" i="1" s="1"/>
  <c r="AA7261" i="1" s="1"/>
  <c r="AA7262" i="1" s="1"/>
  <c r="AA7263" i="1" s="1"/>
  <c r="AA7264" i="1" s="1"/>
  <c r="AA7265" i="1" s="1"/>
  <c r="AA7266" i="1" s="1"/>
  <c r="AA7267" i="1" s="1"/>
  <c r="AA7268" i="1" s="1"/>
  <c r="AA7269" i="1" s="1"/>
  <c r="AA7270" i="1" s="1"/>
  <c r="AA7271" i="1" s="1"/>
  <c r="AA7272" i="1" s="1"/>
  <c r="AA7273" i="1" s="1"/>
  <c r="AA7274" i="1" s="1"/>
  <c r="AA7275" i="1" s="1"/>
  <c r="AA7276" i="1" s="1"/>
  <c r="AA7277" i="1" s="1"/>
  <c r="AA7278" i="1" s="1"/>
  <c r="AA7279" i="1" s="1"/>
  <c r="AA7280" i="1" s="1"/>
  <c r="AA7281" i="1" s="1"/>
  <c r="AA7282" i="1" s="1"/>
  <c r="AA7283" i="1" s="1"/>
  <c r="AA7284" i="1" s="1"/>
  <c r="AA7285" i="1" s="1"/>
  <c r="AA7286" i="1" s="1"/>
  <c r="AA7287" i="1" s="1"/>
  <c r="AA7288" i="1" s="1"/>
  <c r="AA7289" i="1" s="1"/>
  <c r="AA7290" i="1" s="1"/>
  <c r="AA7291" i="1" s="1"/>
  <c r="AA7292" i="1" s="1"/>
  <c r="AA7293" i="1" s="1"/>
  <c r="AA7294" i="1" s="1"/>
  <c r="AA7295" i="1" s="1"/>
  <c r="AA7296" i="1" s="1"/>
  <c r="AA7297" i="1" s="1"/>
  <c r="AA7298" i="1" s="1"/>
  <c r="AA7299" i="1" s="1"/>
  <c r="AA7300" i="1" s="1"/>
  <c r="AA7301" i="1" s="1"/>
  <c r="AA7302" i="1" s="1"/>
  <c r="AA7303" i="1" s="1"/>
  <c r="AA7304" i="1" s="1"/>
  <c r="AA7305" i="1" s="1"/>
  <c r="AA7306" i="1" s="1"/>
  <c r="AA7307" i="1" s="1"/>
  <c r="AA7308" i="1" s="1"/>
  <c r="AA7309" i="1" s="1"/>
  <c r="AA7310" i="1" s="1"/>
  <c r="AA7311" i="1" s="1"/>
  <c r="AA7312" i="1" s="1"/>
  <c r="AB1118" i="1" l="1"/>
  <c r="AB1147" i="1" s="1"/>
  <c r="AB1178" i="1" s="1"/>
  <c r="AB1208" i="1" s="1"/>
  <c r="AB1239" i="1" s="1"/>
  <c r="AB1269" i="1" s="1"/>
  <c r="AB1300" i="1" s="1"/>
  <c r="AB1331" i="1" s="1"/>
  <c r="AB1361" i="1" s="1"/>
  <c r="AB1392" i="1" s="1"/>
  <c r="AB1422" i="1" s="1"/>
  <c r="AB1453" i="1" s="1"/>
  <c r="AB1484" i="1" s="1"/>
  <c r="AB782" i="1"/>
  <c r="AB812" i="1" s="1"/>
  <c r="AB842" i="1" s="1"/>
  <c r="AB873" i="1" s="1"/>
  <c r="AB903" i="1" s="1"/>
  <c r="AB934" i="1" s="1"/>
  <c r="AB965" i="1" s="1"/>
  <c r="AB995" i="1" s="1"/>
  <c r="AB1026" i="1" s="1"/>
  <c r="AB1056" i="1" s="1"/>
  <c r="AB1087" i="1" s="1"/>
  <c r="AE1161" i="1"/>
  <c r="AE1162" i="1"/>
  <c r="AD98" i="1"/>
  <c r="AD68" i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E2622" i="1"/>
  <c r="AE2623" i="1"/>
  <c r="AE4083" i="1"/>
  <c r="AE4084" i="1" s="1"/>
  <c r="AE4082" i="1"/>
  <c r="AE5544" i="1"/>
  <c r="AE5545" i="1"/>
  <c r="AD128" i="1" l="1"/>
  <c r="AD99" i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B1513" i="1"/>
  <c r="AB1543" i="1" s="1"/>
  <c r="AB1573" i="1" s="1"/>
  <c r="AB1604" i="1" s="1"/>
  <c r="AB1634" i="1" s="1"/>
  <c r="AB1665" i="1" s="1"/>
  <c r="AB1696" i="1" s="1"/>
  <c r="AB1726" i="1" s="1"/>
  <c r="AB1757" i="1" s="1"/>
  <c r="AB1787" i="1" s="1"/>
  <c r="AB1818" i="1" s="1"/>
  <c r="AB1849" i="1"/>
  <c r="AB1878" i="1" s="1"/>
  <c r="AB1908" i="1" s="1"/>
  <c r="AB1938" i="1" s="1"/>
  <c r="AB1969" i="1" s="1"/>
  <c r="AB1999" i="1" s="1"/>
  <c r="AB2030" i="1" s="1"/>
  <c r="AB2061" i="1" s="1"/>
  <c r="AB2091" i="1" s="1"/>
  <c r="AB2122" i="1" s="1"/>
  <c r="AB2152" i="1" s="1"/>
  <c r="AB2183" i="1" s="1"/>
  <c r="AB2214" i="1" s="1"/>
  <c r="AB2579" i="1" l="1"/>
  <c r="AB2608" i="1" s="1"/>
  <c r="AB2639" i="1" s="1"/>
  <c r="AB2669" i="1" s="1"/>
  <c r="AB2700" i="1" s="1"/>
  <c r="AB2730" i="1" s="1"/>
  <c r="AB2761" i="1" s="1"/>
  <c r="AB2792" i="1" s="1"/>
  <c r="AB2822" i="1" s="1"/>
  <c r="AB2853" i="1" s="1"/>
  <c r="AB2883" i="1" s="1"/>
  <c r="AB2914" i="1" s="1"/>
  <c r="AB2945" i="1" s="1"/>
  <c r="AB2243" i="1"/>
  <c r="AB2273" i="1" s="1"/>
  <c r="AB2303" i="1" s="1"/>
  <c r="AB2334" i="1" s="1"/>
  <c r="AB2364" i="1" s="1"/>
  <c r="AB2395" i="1" s="1"/>
  <c r="AB2426" i="1" s="1"/>
  <c r="AB2456" i="1" s="1"/>
  <c r="AB2487" i="1" s="1"/>
  <c r="AB2517" i="1" s="1"/>
  <c r="AB2548" i="1" s="1"/>
  <c r="AD129" i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/>
  <c r="AD189" i="1" l="1"/>
  <c r="AD160" i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B3310" i="1"/>
  <c r="AB3339" i="1" s="1"/>
  <c r="AB3369" i="1" s="1"/>
  <c r="AB3399" i="1" s="1"/>
  <c r="AB3430" i="1" s="1"/>
  <c r="AB3460" i="1" s="1"/>
  <c r="AB3491" i="1" s="1"/>
  <c r="AB3522" i="1" s="1"/>
  <c r="AB3552" i="1" s="1"/>
  <c r="AB3583" i="1" s="1"/>
  <c r="AB3613" i="1" s="1"/>
  <c r="AB3644" i="1" s="1"/>
  <c r="AB3675" i="1" s="1"/>
  <c r="AB2974" i="1"/>
  <c r="AB3004" i="1" s="1"/>
  <c r="AB3034" i="1" s="1"/>
  <c r="AB3065" i="1" s="1"/>
  <c r="AB3095" i="1" s="1"/>
  <c r="AB3126" i="1" s="1"/>
  <c r="AB3157" i="1" s="1"/>
  <c r="AB3187" i="1" s="1"/>
  <c r="AB3218" i="1" s="1"/>
  <c r="AB3248" i="1" s="1"/>
  <c r="AB3279" i="1" s="1"/>
  <c r="AB4040" i="1" l="1"/>
  <c r="AB4069" i="1" s="1"/>
  <c r="AB4100" i="1" s="1"/>
  <c r="AB4130" i="1" s="1"/>
  <c r="AB4161" i="1" s="1"/>
  <c r="AB4191" i="1" s="1"/>
  <c r="AB4222" i="1" s="1"/>
  <c r="AB4253" i="1" s="1"/>
  <c r="AB4283" i="1" s="1"/>
  <c r="AB4314" i="1" s="1"/>
  <c r="AB4344" i="1" s="1"/>
  <c r="AB4375" i="1" s="1"/>
  <c r="AB4406" i="1" s="1"/>
  <c r="AB3704" i="1"/>
  <c r="AB3734" i="1" s="1"/>
  <c r="AB3764" i="1" s="1"/>
  <c r="AB3795" i="1" s="1"/>
  <c r="AB3825" i="1" s="1"/>
  <c r="AB3856" i="1" s="1"/>
  <c r="AB3887" i="1" s="1"/>
  <c r="AB3917" i="1" s="1"/>
  <c r="AB3948" i="1" s="1"/>
  <c r="AB3978" i="1" s="1"/>
  <c r="AB4009" i="1" s="1"/>
  <c r="AD220" i="1"/>
  <c r="AD190" i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B4771" i="1" l="1"/>
  <c r="AB4800" i="1" s="1"/>
  <c r="AB4830" i="1" s="1"/>
  <c r="AB4860" i="1" s="1"/>
  <c r="AB4891" i="1" s="1"/>
  <c r="AB4921" i="1" s="1"/>
  <c r="AB4952" i="1" s="1"/>
  <c r="AB4983" i="1" s="1"/>
  <c r="AB5013" i="1" s="1"/>
  <c r="AB5044" i="1" s="1"/>
  <c r="AB5074" i="1" s="1"/>
  <c r="AB5105" i="1" s="1"/>
  <c r="AB5136" i="1" s="1"/>
  <c r="AB4435" i="1"/>
  <c r="AB4465" i="1" s="1"/>
  <c r="AB4495" i="1" s="1"/>
  <c r="AB4526" i="1" s="1"/>
  <c r="AB4556" i="1" s="1"/>
  <c r="AB4587" i="1" s="1"/>
  <c r="AB4618" i="1" s="1"/>
  <c r="AB4648" i="1" s="1"/>
  <c r="AB4679" i="1" s="1"/>
  <c r="AB4709" i="1" s="1"/>
  <c r="AB4740" i="1" s="1"/>
  <c r="AD221" i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/>
  <c r="H12" i="1" l="1"/>
  <c r="C9" i="1"/>
  <c r="F12" i="1"/>
  <c r="AB5501" i="1"/>
  <c r="AB5530" i="1" s="1"/>
  <c r="AB5561" i="1" s="1"/>
  <c r="AB5591" i="1" s="1"/>
  <c r="AB5622" i="1" s="1"/>
  <c r="AB5652" i="1" s="1"/>
  <c r="AB5683" i="1" s="1"/>
  <c r="AB5714" i="1" s="1"/>
  <c r="AB5744" i="1" s="1"/>
  <c r="AB5775" i="1" s="1"/>
  <c r="AB5805" i="1" s="1"/>
  <c r="AB5836" i="1" s="1"/>
  <c r="AB5867" i="1" s="1"/>
  <c r="AB5165" i="1"/>
  <c r="AB5195" i="1" s="1"/>
  <c r="AB5225" i="1" s="1"/>
  <c r="AB5256" i="1" s="1"/>
  <c r="AB5286" i="1" s="1"/>
  <c r="AB5317" i="1" s="1"/>
  <c r="AB5348" i="1" s="1"/>
  <c r="AB5378" i="1" s="1"/>
  <c r="AB5409" i="1" s="1"/>
  <c r="AB5439" i="1" s="1"/>
  <c r="AB5470" i="1" s="1"/>
  <c r="AD281" i="1"/>
  <c r="AD252" i="1"/>
  <c r="AD253" i="1" s="1"/>
  <c r="AD254" i="1" s="1"/>
  <c r="AD255" i="1" s="1"/>
  <c r="AD256" i="1" s="1"/>
  <c r="AD257" i="1" s="1"/>
  <c r="AD258" i="1" s="1"/>
  <c r="AD259" i="1" s="1"/>
  <c r="AD260" i="1" s="1"/>
  <c r="AD261" i="1" s="1"/>
  <c r="AD262" i="1" s="1"/>
  <c r="AD263" i="1" s="1"/>
  <c r="AD264" i="1" s="1"/>
  <c r="AD265" i="1" s="1"/>
  <c r="AD266" i="1" s="1"/>
  <c r="AD267" i="1" s="1"/>
  <c r="AD268" i="1" s="1"/>
  <c r="AD269" i="1" s="1"/>
  <c r="AD270" i="1" s="1"/>
  <c r="AD271" i="1" s="1"/>
  <c r="AD272" i="1" s="1"/>
  <c r="AD273" i="1" s="1"/>
  <c r="AD274" i="1" s="1"/>
  <c r="AD275" i="1" s="1"/>
  <c r="AD276" i="1" s="1"/>
  <c r="AD277" i="1" s="1"/>
  <c r="AD278" i="1" s="1"/>
  <c r="AD279" i="1" s="1"/>
  <c r="AD280" i="1" s="1"/>
  <c r="C10" i="1" l="1"/>
  <c r="C13" i="1" s="1"/>
  <c r="AD312" i="1"/>
  <c r="AD282" i="1"/>
  <c r="AD283" i="1" s="1"/>
  <c r="AD284" i="1" s="1"/>
  <c r="AD285" i="1" s="1"/>
  <c r="AD286" i="1" s="1"/>
  <c r="AD287" i="1" s="1"/>
  <c r="AD288" i="1" s="1"/>
  <c r="AD289" i="1" s="1"/>
  <c r="AD290" i="1" s="1"/>
  <c r="AD291" i="1" s="1"/>
  <c r="AD292" i="1" s="1"/>
  <c r="AD293" i="1" s="1"/>
  <c r="AD294" i="1" s="1"/>
  <c r="AD295" i="1" s="1"/>
  <c r="AD296" i="1" s="1"/>
  <c r="AD297" i="1" s="1"/>
  <c r="AD298" i="1" s="1"/>
  <c r="AD299" i="1" s="1"/>
  <c r="AD300" i="1" s="1"/>
  <c r="AD301" i="1" s="1"/>
  <c r="AD302" i="1" s="1"/>
  <c r="AD303" i="1" s="1"/>
  <c r="AD304" i="1" s="1"/>
  <c r="AD305" i="1" s="1"/>
  <c r="AD306" i="1" s="1"/>
  <c r="AD307" i="1" s="1"/>
  <c r="AD308" i="1" s="1"/>
  <c r="AD309" i="1" s="1"/>
  <c r="AD310" i="1" s="1"/>
  <c r="AD311" i="1" s="1"/>
  <c r="AB5896" i="1"/>
  <c r="AB5926" i="1" s="1"/>
  <c r="AB5956" i="1" s="1"/>
  <c r="AB5987" i="1" s="1"/>
  <c r="AB6017" i="1" s="1"/>
  <c r="AB6048" i="1" s="1"/>
  <c r="AB6079" i="1" s="1"/>
  <c r="AB6109" i="1" s="1"/>
  <c r="AB6140" i="1" s="1"/>
  <c r="AB6170" i="1" s="1"/>
  <c r="AB6201" i="1" s="1"/>
  <c r="AB6232" i="1"/>
  <c r="AB6261" i="1" s="1"/>
  <c r="AB6291" i="1" s="1"/>
  <c r="AB6321" i="1" s="1"/>
  <c r="AB6352" i="1" s="1"/>
  <c r="AB6382" i="1" s="1"/>
  <c r="AB6413" i="1" s="1"/>
  <c r="AB6444" i="1" s="1"/>
  <c r="AB6474" i="1" s="1"/>
  <c r="AB6505" i="1" s="1"/>
  <c r="AB6535" i="1" s="1"/>
  <c r="AB6566" i="1" s="1"/>
  <c r="AB6597" i="1" s="1"/>
  <c r="AB6962" i="1" l="1"/>
  <c r="AB6991" i="1" s="1"/>
  <c r="AB7022" i="1" s="1"/>
  <c r="AB7052" i="1" s="1"/>
  <c r="AB7083" i="1" s="1"/>
  <c r="AB7113" i="1" s="1"/>
  <c r="AB7144" i="1" s="1"/>
  <c r="AB7175" i="1" s="1"/>
  <c r="AB7205" i="1" s="1"/>
  <c r="AB7236" i="1" s="1"/>
  <c r="AB7266" i="1" s="1"/>
  <c r="AB7297" i="1" s="1"/>
  <c r="AB6626" i="1"/>
  <c r="AB6656" i="1" s="1"/>
  <c r="AB6686" i="1" s="1"/>
  <c r="AB6717" i="1" s="1"/>
  <c r="AB6747" i="1" s="1"/>
  <c r="AB6778" i="1" s="1"/>
  <c r="AB6809" i="1" s="1"/>
  <c r="AB6839" i="1" s="1"/>
  <c r="AB6870" i="1" s="1"/>
  <c r="AB6900" i="1" s="1"/>
  <c r="AB6931" i="1" s="1"/>
  <c r="AD342" i="1"/>
  <c r="AD313" i="1"/>
  <c r="AD314" i="1" s="1"/>
  <c r="AD315" i="1" s="1"/>
  <c r="AD316" i="1" s="1"/>
  <c r="AD317" i="1" s="1"/>
  <c r="AD318" i="1" s="1"/>
  <c r="AD319" i="1" s="1"/>
  <c r="AD320" i="1" s="1"/>
  <c r="AD321" i="1" s="1"/>
  <c r="AD322" i="1" s="1"/>
  <c r="AD323" i="1" s="1"/>
  <c r="AD324" i="1" s="1"/>
  <c r="AD325" i="1" s="1"/>
  <c r="AD326" i="1" s="1"/>
  <c r="AD327" i="1" s="1"/>
  <c r="AD328" i="1" s="1"/>
  <c r="AD329" i="1" s="1"/>
  <c r="AD330" i="1" s="1"/>
  <c r="AD331" i="1" s="1"/>
  <c r="AD332" i="1" s="1"/>
  <c r="AD333" i="1" s="1"/>
  <c r="AD334" i="1" s="1"/>
  <c r="AD335" i="1" s="1"/>
  <c r="AD336" i="1" s="1"/>
  <c r="AD337" i="1" s="1"/>
  <c r="AD338" i="1" s="1"/>
  <c r="AD339" i="1" s="1"/>
  <c r="AD340" i="1" s="1"/>
  <c r="AD341" i="1" s="1"/>
  <c r="AD343" i="1" l="1"/>
  <c r="AD344" i="1" s="1"/>
  <c r="AD345" i="1" s="1"/>
  <c r="AD346" i="1" s="1"/>
  <c r="AD347" i="1" s="1"/>
  <c r="AD348" i="1" s="1"/>
  <c r="AD349" i="1" s="1"/>
  <c r="AD350" i="1" s="1"/>
  <c r="AD351" i="1" s="1"/>
  <c r="AD352" i="1" s="1"/>
  <c r="AD353" i="1" s="1"/>
  <c r="AD354" i="1" s="1"/>
  <c r="AD355" i="1" s="1"/>
  <c r="AD356" i="1" s="1"/>
  <c r="AD357" i="1" s="1"/>
  <c r="AD358" i="1" s="1"/>
  <c r="AD359" i="1" s="1"/>
  <c r="AD360" i="1" s="1"/>
  <c r="AD361" i="1" s="1"/>
  <c r="AD362" i="1" s="1"/>
  <c r="AD363" i="1" s="1"/>
  <c r="AD364" i="1" s="1"/>
  <c r="AD365" i="1" s="1"/>
  <c r="AD366" i="1" s="1"/>
  <c r="AD367" i="1" s="1"/>
  <c r="AD368" i="1" s="1"/>
  <c r="AD369" i="1" s="1"/>
  <c r="AD370" i="1" s="1"/>
  <c r="AD371" i="1" s="1"/>
  <c r="AD372" i="1" s="1"/>
  <c r="AD373" i="1"/>
  <c r="AD404" i="1" l="1"/>
  <c r="AD374" i="1"/>
  <c r="AD375" i="1" s="1"/>
  <c r="AD376" i="1" s="1"/>
  <c r="AD377" i="1" s="1"/>
  <c r="AD378" i="1" s="1"/>
  <c r="AD379" i="1" s="1"/>
  <c r="AD380" i="1" s="1"/>
  <c r="AD381" i="1" s="1"/>
  <c r="AD382" i="1" s="1"/>
  <c r="AD383" i="1" s="1"/>
  <c r="AD384" i="1" s="1"/>
  <c r="AD385" i="1" s="1"/>
  <c r="AD386" i="1" s="1"/>
  <c r="AD387" i="1" s="1"/>
  <c r="AD388" i="1" s="1"/>
  <c r="AD389" i="1" s="1"/>
  <c r="AD390" i="1" s="1"/>
  <c r="AD391" i="1" s="1"/>
  <c r="AD392" i="1" s="1"/>
  <c r="AD393" i="1" s="1"/>
  <c r="AD394" i="1" s="1"/>
  <c r="AD395" i="1" s="1"/>
  <c r="AD396" i="1" s="1"/>
  <c r="AD397" i="1" s="1"/>
  <c r="AD398" i="1" s="1"/>
  <c r="AD399" i="1" s="1"/>
  <c r="AD400" i="1" s="1"/>
  <c r="AD401" i="1" s="1"/>
  <c r="AD402" i="1" s="1"/>
  <c r="AD403" i="1" s="1"/>
  <c r="L10" i="1"/>
  <c r="I12" i="1" l="1"/>
  <c r="G12" i="1"/>
  <c r="AD432" i="1"/>
  <c r="AD405" i="1"/>
  <c r="AD406" i="1" s="1"/>
  <c r="AD407" i="1" s="1"/>
  <c r="AD408" i="1" s="1"/>
  <c r="AD409" i="1" s="1"/>
  <c r="AD410" i="1" s="1"/>
  <c r="AD411" i="1" s="1"/>
  <c r="AD412" i="1" s="1"/>
  <c r="AD413" i="1" s="1"/>
  <c r="AD414" i="1" s="1"/>
  <c r="AD415" i="1" s="1"/>
  <c r="AD416" i="1" s="1"/>
  <c r="AD417" i="1" s="1"/>
  <c r="AD418" i="1" s="1"/>
  <c r="AD419" i="1" s="1"/>
  <c r="AD420" i="1" s="1"/>
  <c r="AD421" i="1" s="1"/>
  <c r="AD422" i="1" s="1"/>
  <c r="AD423" i="1" s="1"/>
  <c r="AD424" i="1" s="1"/>
  <c r="AD425" i="1" s="1"/>
  <c r="AD426" i="1" s="1"/>
  <c r="AD427" i="1" s="1"/>
  <c r="AD428" i="1" s="1"/>
  <c r="AD429" i="1" s="1"/>
  <c r="AD430" i="1" s="1"/>
  <c r="AD431" i="1" s="1"/>
  <c r="AD433" i="1" l="1"/>
  <c r="AD434" i="1" s="1"/>
  <c r="AD435" i="1" s="1"/>
  <c r="AD436" i="1" s="1"/>
  <c r="AD437" i="1" s="1"/>
  <c r="AD438" i="1" s="1"/>
  <c r="AD439" i="1" s="1"/>
  <c r="AD440" i="1" s="1"/>
  <c r="AD441" i="1" s="1"/>
  <c r="AD442" i="1" s="1"/>
  <c r="AD443" i="1" s="1"/>
  <c r="AD444" i="1" s="1"/>
  <c r="AD445" i="1" s="1"/>
  <c r="AD446" i="1" s="1"/>
  <c r="AD447" i="1" s="1"/>
  <c r="AD448" i="1" s="1"/>
  <c r="AD449" i="1" s="1"/>
  <c r="AD450" i="1" s="1"/>
  <c r="AD451" i="1" s="1"/>
  <c r="AD452" i="1" s="1"/>
  <c r="AD453" i="1" s="1"/>
  <c r="AD454" i="1" s="1"/>
  <c r="AD455" i="1" s="1"/>
  <c r="AD456" i="1" s="1"/>
  <c r="AD457" i="1" s="1"/>
  <c r="AD458" i="1" s="1"/>
  <c r="AD459" i="1" s="1"/>
  <c r="AD460" i="1" s="1"/>
  <c r="AD461" i="1" s="1"/>
  <c r="AD462" i="1" s="1"/>
  <c r="AD463" i="1"/>
  <c r="J7" i="1"/>
  <c r="J9" i="1" s="1"/>
  <c r="H7" i="1"/>
  <c r="F7" i="1"/>
  <c r="F8" i="1" s="1"/>
  <c r="D7" i="1"/>
  <c r="D8" i="1" s="1"/>
  <c r="J8" i="1" l="1"/>
  <c r="H8" i="1"/>
  <c r="H9" i="1"/>
  <c r="AD493" i="1"/>
  <c r="AD464" i="1"/>
  <c r="AD465" i="1" s="1"/>
  <c r="AD466" i="1" s="1"/>
  <c r="AD467" i="1" s="1"/>
  <c r="AD468" i="1" s="1"/>
  <c r="AD469" i="1" s="1"/>
  <c r="AD470" i="1" s="1"/>
  <c r="AD471" i="1" s="1"/>
  <c r="AD472" i="1" s="1"/>
  <c r="AD473" i="1" s="1"/>
  <c r="AD474" i="1" s="1"/>
  <c r="AD475" i="1" s="1"/>
  <c r="AD476" i="1" s="1"/>
  <c r="AD477" i="1" s="1"/>
  <c r="AD478" i="1" s="1"/>
  <c r="AD479" i="1" s="1"/>
  <c r="AD480" i="1" s="1"/>
  <c r="AD481" i="1" s="1"/>
  <c r="AD482" i="1" s="1"/>
  <c r="AD483" i="1" s="1"/>
  <c r="AD484" i="1" s="1"/>
  <c r="AD485" i="1" s="1"/>
  <c r="AD486" i="1" s="1"/>
  <c r="AD487" i="1" s="1"/>
  <c r="AD488" i="1" s="1"/>
  <c r="AD489" i="1" s="1"/>
  <c r="AD490" i="1" s="1"/>
  <c r="AD491" i="1" s="1"/>
  <c r="AD492" i="1" s="1"/>
  <c r="D9" i="1"/>
  <c r="F9" i="1"/>
  <c r="N10" i="1" l="1"/>
  <c r="E10" i="1"/>
  <c r="F22" i="1"/>
  <c r="F10" i="1"/>
  <c r="G10" i="1"/>
  <c r="G14" i="1" s="1"/>
  <c r="G15" i="1" s="1"/>
  <c r="C8" i="1"/>
  <c r="I10" i="1"/>
  <c r="H10" i="1"/>
  <c r="H14" i="1" s="1"/>
  <c r="H4" i="1" s="1"/>
  <c r="AD524" i="1"/>
  <c r="AD494" i="1"/>
  <c r="AD495" i="1" s="1"/>
  <c r="AD496" i="1" s="1"/>
  <c r="AD497" i="1" s="1"/>
  <c r="AD498" i="1" s="1"/>
  <c r="AD499" i="1" s="1"/>
  <c r="AD500" i="1" s="1"/>
  <c r="AD501" i="1" s="1"/>
  <c r="AD502" i="1" s="1"/>
  <c r="AD503" i="1" s="1"/>
  <c r="AD504" i="1" s="1"/>
  <c r="AD505" i="1" s="1"/>
  <c r="AD506" i="1" s="1"/>
  <c r="AD507" i="1" s="1"/>
  <c r="AD508" i="1" s="1"/>
  <c r="AD509" i="1" s="1"/>
  <c r="AD510" i="1" s="1"/>
  <c r="AD511" i="1" s="1"/>
  <c r="AD512" i="1" s="1"/>
  <c r="AD513" i="1" s="1"/>
  <c r="AD514" i="1" s="1"/>
  <c r="AD515" i="1" s="1"/>
  <c r="AD516" i="1" s="1"/>
  <c r="AD517" i="1" s="1"/>
  <c r="AD518" i="1" s="1"/>
  <c r="AD519" i="1" s="1"/>
  <c r="AD520" i="1" s="1"/>
  <c r="AD521" i="1" s="1"/>
  <c r="AD522" i="1" s="1"/>
  <c r="AD523" i="1" s="1"/>
  <c r="J10" i="1"/>
  <c r="J13" i="1" s="1"/>
  <c r="K10" i="1" l="1"/>
  <c r="D10" i="1"/>
  <c r="F18" i="1" s="1"/>
  <c r="F19" i="1" s="1"/>
  <c r="G18" i="1"/>
  <c r="N13" i="1"/>
  <c r="C4" i="1" s="1"/>
  <c r="N4" i="1"/>
  <c r="M4" i="1"/>
  <c r="J4" i="1"/>
  <c r="F14" i="1"/>
  <c r="I13" i="1"/>
  <c r="I14" i="1"/>
  <c r="I15" i="1" s="1"/>
  <c r="F23" i="1"/>
  <c r="F24" i="1"/>
  <c r="F25" i="1" s="1"/>
  <c r="F13" i="1"/>
  <c r="G19" i="1"/>
  <c r="E13" i="1"/>
  <c r="E14" i="1"/>
  <c r="E15" i="1" s="1"/>
  <c r="G13" i="1"/>
  <c r="H13" i="1"/>
  <c r="H15" i="1"/>
  <c r="AD554" i="1"/>
  <c r="AD525" i="1"/>
  <c r="AD526" i="1" s="1"/>
  <c r="AD527" i="1" s="1"/>
  <c r="AD528" i="1" s="1"/>
  <c r="AD529" i="1" s="1"/>
  <c r="AD530" i="1" s="1"/>
  <c r="AD531" i="1" s="1"/>
  <c r="AD532" i="1" s="1"/>
  <c r="AD533" i="1" s="1"/>
  <c r="AD534" i="1" s="1"/>
  <c r="AD535" i="1" s="1"/>
  <c r="AD536" i="1" s="1"/>
  <c r="AD537" i="1" s="1"/>
  <c r="AD538" i="1" s="1"/>
  <c r="AD539" i="1" s="1"/>
  <c r="AD540" i="1" s="1"/>
  <c r="AD541" i="1" s="1"/>
  <c r="AD542" i="1" s="1"/>
  <c r="AD543" i="1" s="1"/>
  <c r="AD544" i="1" s="1"/>
  <c r="AD545" i="1" s="1"/>
  <c r="AD546" i="1" s="1"/>
  <c r="AD547" i="1" s="1"/>
  <c r="AD548" i="1" s="1"/>
  <c r="AD549" i="1" s="1"/>
  <c r="AD550" i="1" s="1"/>
  <c r="AD551" i="1" s="1"/>
  <c r="AD552" i="1" s="1"/>
  <c r="AD553" i="1" s="1"/>
  <c r="D13" i="1" l="1"/>
  <c r="D14" i="1"/>
  <c r="D15" i="1" s="1"/>
  <c r="D16" i="1" s="1"/>
  <c r="D17" i="1" s="1"/>
  <c r="G4" i="1"/>
  <c r="K13" i="1"/>
  <c r="K15" i="1"/>
  <c r="F15" i="1"/>
  <c r="F16" i="1" s="1"/>
  <c r="F17" i="1" s="1"/>
  <c r="F4" i="1"/>
  <c r="H16" i="1"/>
  <c r="H17" i="1" s="1"/>
  <c r="G22" i="1"/>
  <c r="F21" i="1"/>
  <c r="AD555" i="1"/>
  <c r="AD556" i="1" s="1"/>
  <c r="AD557" i="1" s="1"/>
  <c r="AD558" i="1" s="1"/>
  <c r="AD559" i="1" s="1"/>
  <c r="AD560" i="1" s="1"/>
  <c r="AD561" i="1" s="1"/>
  <c r="AD562" i="1" s="1"/>
  <c r="AD563" i="1" s="1"/>
  <c r="AD564" i="1" s="1"/>
  <c r="AD565" i="1" s="1"/>
  <c r="AD566" i="1" s="1"/>
  <c r="AD567" i="1" s="1"/>
  <c r="AD568" i="1" s="1"/>
  <c r="AD569" i="1" s="1"/>
  <c r="AD570" i="1" s="1"/>
  <c r="AD571" i="1" s="1"/>
  <c r="AD572" i="1" s="1"/>
  <c r="AD573" i="1" s="1"/>
  <c r="AD574" i="1" s="1"/>
  <c r="AD575" i="1" s="1"/>
  <c r="AD576" i="1" s="1"/>
  <c r="AD577" i="1" s="1"/>
  <c r="AD578" i="1" s="1"/>
  <c r="AD579" i="1" s="1"/>
  <c r="AD580" i="1" s="1"/>
  <c r="AD581" i="1" s="1"/>
  <c r="AD582" i="1" s="1"/>
  <c r="AD583" i="1" s="1"/>
  <c r="AD584" i="1" s="1"/>
  <c r="AD585" i="1"/>
  <c r="D4" i="1" l="1"/>
  <c r="Q4" i="1"/>
  <c r="K16" i="1"/>
  <c r="B4" i="1" s="1"/>
  <c r="F20" i="1"/>
  <c r="E4" i="1"/>
  <c r="I4" i="1"/>
  <c r="K4" i="1"/>
  <c r="AD616" i="1"/>
  <c r="M6" i="1" s="1"/>
  <c r="AD586" i="1"/>
  <c r="AD587" i="1" s="1"/>
  <c r="AD588" i="1" s="1"/>
  <c r="AD589" i="1" s="1"/>
  <c r="AD590" i="1" s="1"/>
  <c r="AD591" i="1" s="1"/>
  <c r="AD592" i="1" s="1"/>
  <c r="AD593" i="1" s="1"/>
  <c r="AD594" i="1" s="1"/>
  <c r="AD595" i="1" s="1"/>
  <c r="AD596" i="1" s="1"/>
  <c r="AD597" i="1" s="1"/>
  <c r="AD598" i="1" s="1"/>
  <c r="AD599" i="1" s="1"/>
  <c r="AD600" i="1" s="1"/>
  <c r="AD601" i="1" s="1"/>
  <c r="AD602" i="1" s="1"/>
  <c r="AD603" i="1" s="1"/>
  <c r="AD604" i="1" s="1"/>
  <c r="AD605" i="1" s="1"/>
  <c r="AD606" i="1" s="1"/>
  <c r="AD607" i="1" s="1"/>
  <c r="AD608" i="1" s="1"/>
  <c r="AD609" i="1" s="1"/>
  <c r="AD610" i="1" s="1"/>
  <c r="AD611" i="1" s="1"/>
  <c r="AD612" i="1" s="1"/>
  <c r="AD613" i="1" s="1"/>
  <c r="AD614" i="1" s="1"/>
  <c r="AD615" i="1" s="1"/>
  <c r="I2" i="1" l="1"/>
  <c r="O4" i="1"/>
  <c r="AD617" i="1"/>
  <c r="AD618" i="1" s="1"/>
  <c r="AD619" i="1" s="1"/>
  <c r="AD620" i="1" s="1"/>
  <c r="AD621" i="1" s="1"/>
  <c r="AD622" i="1" s="1"/>
  <c r="AD623" i="1" s="1"/>
  <c r="AD624" i="1" s="1"/>
  <c r="AD625" i="1" s="1"/>
  <c r="AD626" i="1" s="1"/>
  <c r="AD627" i="1" s="1"/>
  <c r="AD628" i="1" s="1"/>
  <c r="AD629" i="1" s="1"/>
  <c r="AD630" i="1" s="1"/>
  <c r="AD631" i="1" s="1"/>
  <c r="AD632" i="1" s="1"/>
  <c r="AD633" i="1" s="1"/>
  <c r="AD634" i="1" s="1"/>
  <c r="AD635" i="1" s="1"/>
  <c r="AD636" i="1" s="1"/>
  <c r="AD637" i="1" s="1"/>
  <c r="AD638" i="1" s="1"/>
  <c r="AD639" i="1" s="1"/>
  <c r="AD640" i="1" s="1"/>
  <c r="AD641" i="1" s="1"/>
  <c r="AD642" i="1" s="1"/>
  <c r="AD643" i="1" s="1"/>
  <c r="AD644" i="1" s="1"/>
  <c r="AD645" i="1" s="1"/>
  <c r="AD646" i="1"/>
  <c r="AD647" i="1" l="1"/>
  <c r="AD648" i="1" s="1"/>
  <c r="AD649" i="1" s="1"/>
  <c r="AD650" i="1" s="1"/>
  <c r="AD651" i="1" s="1"/>
  <c r="AD652" i="1" s="1"/>
  <c r="AD653" i="1" s="1"/>
  <c r="AD654" i="1" s="1"/>
  <c r="AD655" i="1" s="1"/>
  <c r="AD656" i="1" s="1"/>
  <c r="AD657" i="1" s="1"/>
  <c r="AD658" i="1" s="1"/>
  <c r="AD659" i="1" s="1"/>
  <c r="AD660" i="1" s="1"/>
  <c r="AD661" i="1" s="1"/>
  <c r="AD662" i="1" s="1"/>
  <c r="AD663" i="1" s="1"/>
  <c r="AD664" i="1" s="1"/>
  <c r="AD665" i="1" s="1"/>
  <c r="AD666" i="1" s="1"/>
  <c r="AD667" i="1" s="1"/>
  <c r="AD668" i="1" s="1"/>
  <c r="AD669" i="1" s="1"/>
  <c r="AD670" i="1" s="1"/>
  <c r="AD671" i="1" s="1"/>
  <c r="AD672" i="1" s="1"/>
  <c r="AD673" i="1" s="1"/>
  <c r="AD674" i="1" s="1"/>
  <c r="AD675" i="1" s="1"/>
  <c r="AD676" i="1" s="1"/>
  <c r="AD677" i="1"/>
  <c r="AD707" i="1" l="1"/>
  <c r="AD708" i="1" s="1"/>
  <c r="AD709" i="1" s="1"/>
  <c r="AD710" i="1" s="1"/>
  <c r="AD711" i="1" s="1"/>
  <c r="AD712" i="1" s="1"/>
  <c r="AD713" i="1" s="1"/>
  <c r="AD714" i="1" s="1"/>
  <c r="AD715" i="1" s="1"/>
  <c r="AD716" i="1" s="1"/>
  <c r="AD717" i="1" s="1"/>
  <c r="AD718" i="1" s="1"/>
  <c r="AD719" i="1" s="1"/>
  <c r="AD720" i="1" s="1"/>
  <c r="AD721" i="1" s="1"/>
  <c r="AD722" i="1" s="1"/>
  <c r="AD723" i="1" s="1"/>
  <c r="AD724" i="1" s="1"/>
  <c r="AD725" i="1" s="1"/>
  <c r="AD726" i="1" s="1"/>
  <c r="AD727" i="1" s="1"/>
  <c r="AD728" i="1" s="1"/>
  <c r="AD729" i="1" s="1"/>
  <c r="AD730" i="1" s="1"/>
  <c r="AD731" i="1" s="1"/>
  <c r="AD732" i="1" s="1"/>
  <c r="AD733" i="1" s="1"/>
  <c r="AD734" i="1" s="1"/>
  <c r="AD735" i="1" s="1"/>
  <c r="AD736" i="1" s="1"/>
  <c r="AD737" i="1" s="1"/>
  <c r="AD738" i="1" s="1"/>
  <c r="AD678" i="1"/>
  <c r="AD679" i="1" s="1"/>
  <c r="AD680" i="1" s="1"/>
  <c r="AD681" i="1" s="1"/>
  <c r="AD682" i="1" s="1"/>
  <c r="AD683" i="1" s="1"/>
  <c r="AD684" i="1" s="1"/>
  <c r="AD685" i="1" s="1"/>
  <c r="AD686" i="1" s="1"/>
  <c r="AD687" i="1" s="1"/>
  <c r="AD688" i="1" s="1"/>
  <c r="AD689" i="1" s="1"/>
  <c r="AD690" i="1" s="1"/>
  <c r="AD691" i="1" s="1"/>
  <c r="AD692" i="1" s="1"/>
  <c r="AD693" i="1" s="1"/>
  <c r="AD694" i="1" s="1"/>
  <c r="AD695" i="1" s="1"/>
  <c r="AD696" i="1" s="1"/>
  <c r="AD697" i="1" s="1"/>
  <c r="AD698" i="1" s="1"/>
  <c r="AD699" i="1" s="1"/>
  <c r="AD700" i="1" s="1"/>
  <c r="AD701" i="1" s="1"/>
  <c r="AD702" i="1" s="1"/>
  <c r="AD703" i="1" s="1"/>
  <c r="AD704" i="1" s="1"/>
  <c r="AD705" i="1" s="1"/>
  <c r="AD706" i="1" s="1"/>
  <c r="AD769" i="1" l="1"/>
  <c r="AD739" i="1"/>
  <c r="AD740" i="1" s="1"/>
  <c r="AD741" i="1" s="1"/>
  <c r="AD742" i="1" s="1"/>
  <c r="AD743" i="1" s="1"/>
  <c r="AD744" i="1" s="1"/>
  <c r="AD745" i="1" s="1"/>
  <c r="AD746" i="1" s="1"/>
  <c r="AD747" i="1" s="1"/>
  <c r="AD748" i="1" s="1"/>
  <c r="AD749" i="1" s="1"/>
  <c r="AD750" i="1" s="1"/>
  <c r="AD751" i="1" s="1"/>
  <c r="AD752" i="1" s="1"/>
  <c r="AD753" i="1" s="1"/>
  <c r="AD754" i="1" s="1"/>
  <c r="AD755" i="1" s="1"/>
  <c r="AD756" i="1" s="1"/>
  <c r="AD757" i="1" s="1"/>
  <c r="AD758" i="1" s="1"/>
  <c r="AD759" i="1" s="1"/>
  <c r="AD760" i="1" s="1"/>
  <c r="AD761" i="1" s="1"/>
  <c r="AD762" i="1" s="1"/>
  <c r="AD763" i="1" s="1"/>
  <c r="AD764" i="1" s="1"/>
  <c r="AD765" i="1" s="1"/>
  <c r="AD766" i="1" s="1"/>
  <c r="AD767" i="1" s="1"/>
  <c r="AD768" i="1" s="1"/>
  <c r="AD797" i="1" l="1"/>
  <c r="AD770" i="1"/>
  <c r="AD771" i="1" s="1"/>
  <c r="AD772" i="1" s="1"/>
  <c r="AD773" i="1" s="1"/>
  <c r="AD774" i="1" s="1"/>
  <c r="AD775" i="1" s="1"/>
  <c r="AD776" i="1" s="1"/>
  <c r="AD777" i="1" s="1"/>
  <c r="AD778" i="1" s="1"/>
  <c r="AD779" i="1" s="1"/>
  <c r="AD780" i="1" s="1"/>
  <c r="AD781" i="1" s="1"/>
  <c r="AD782" i="1" s="1"/>
  <c r="AD783" i="1" s="1"/>
  <c r="AD784" i="1" s="1"/>
  <c r="AD785" i="1" s="1"/>
  <c r="AD786" i="1" s="1"/>
  <c r="AD787" i="1" s="1"/>
  <c r="AD788" i="1" s="1"/>
  <c r="AD789" i="1" s="1"/>
  <c r="AD790" i="1" s="1"/>
  <c r="AD791" i="1" s="1"/>
  <c r="AD792" i="1" s="1"/>
  <c r="AD793" i="1" s="1"/>
  <c r="AD794" i="1" s="1"/>
  <c r="AD795" i="1" s="1"/>
  <c r="AD796" i="1" s="1"/>
  <c r="AD828" i="1" l="1"/>
  <c r="AD798" i="1"/>
  <c r="AD799" i="1" s="1"/>
  <c r="AD800" i="1" s="1"/>
  <c r="AD801" i="1" s="1"/>
  <c r="AD802" i="1" s="1"/>
  <c r="AD803" i="1" s="1"/>
  <c r="AD804" i="1" s="1"/>
  <c r="AD805" i="1" s="1"/>
  <c r="AD806" i="1" s="1"/>
  <c r="AD807" i="1" s="1"/>
  <c r="AD808" i="1" s="1"/>
  <c r="AD809" i="1" s="1"/>
  <c r="AD810" i="1" s="1"/>
  <c r="AD811" i="1" s="1"/>
  <c r="AD812" i="1" s="1"/>
  <c r="AD813" i="1" s="1"/>
  <c r="AD814" i="1" s="1"/>
  <c r="AD815" i="1" s="1"/>
  <c r="AD816" i="1" s="1"/>
  <c r="AD817" i="1" s="1"/>
  <c r="AD818" i="1" s="1"/>
  <c r="AD819" i="1" s="1"/>
  <c r="AD820" i="1" s="1"/>
  <c r="AD821" i="1" s="1"/>
  <c r="AD822" i="1" s="1"/>
  <c r="AD823" i="1" s="1"/>
  <c r="AD824" i="1" s="1"/>
  <c r="AD825" i="1" s="1"/>
  <c r="AD826" i="1" s="1"/>
  <c r="AD827" i="1" s="1"/>
  <c r="AD858" i="1" l="1"/>
  <c r="AD829" i="1"/>
  <c r="AD830" i="1" s="1"/>
  <c r="AD831" i="1" s="1"/>
  <c r="AD832" i="1" s="1"/>
  <c r="AD833" i="1" s="1"/>
  <c r="AD834" i="1" s="1"/>
  <c r="AD835" i="1" s="1"/>
  <c r="AD836" i="1" s="1"/>
  <c r="AD837" i="1" s="1"/>
  <c r="AD838" i="1" s="1"/>
  <c r="AD839" i="1" s="1"/>
  <c r="AD840" i="1" s="1"/>
  <c r="AD841" i="1" s="1"/>
  <c r="AD842" i="1" s="1"/>
  <c r="AD843" i="1" s="1"/>
  <c r="AD844" i="1" s="1"/>
  <c r="AD845" i="1" s="1"/>
  <c r="AD846" i="1" s="1"/>
  <c r="AD847" i="1" s="1"/>
  <c r="AD848" i="1" s="1"/>
  <c r="AD849" i="1" s="1"/>
  <c r="AD850" i="1" s="1"/>
  <c r="AD851" i="1" s="1"/>
  <c r="AD852" i="1" s="1"/>
  <c r="AD853" i="1" s="1"/>
  <c r="AD854" i="1" s="1"/>
  <c r="AD855" i="1" s="1"/>
  <c r="AD856" i="1" s="1"/>
  <c r="AD857" i="1" s="1"/>
  <c r="AD889" i="1" l="1"/>
  <c r="AD859" i="1"/>
  <c r="AD860" i="1" s="1"/>
  <c r="AD861" i="1" s="1"/>
  <c r="AD862" i="1" s="1"/>
  <c r="AD863" i="1" s="1"/>
  <c r="AD864" i="1" s="1"/>
  <c r="AD865" i="1" s="1"/>
  <c r="AD866" i="1" s="1"/>
  <c r="AD867" i="1" s="1"/>
  <c r="AD868" i="1" s="1"/>
  <c r="AD869" i="1" s="1"/>
  <c r="AD870" i="1" s="1"/>
  <c r="AD871" i="1" s="1"/>
  <c r="AD872" i="1" s="1"/>
  <c r="AD873" i="1" s="1"/>
  <c r="AD874" i="1" s="1"/>
  <c r="AD875" i="1" s="1"/>
  <c r="AD876" i="1" s="1"/>
  <c r="AD877" i="1" s="1"/>
  <c r="AD878" i="1" s="1"/>
  <c r="AD879" i="1" s="1"/>
  <c r="AD880" i="1" s="1"/>
  <c r="AD881" i="1" s="1"/>
  <c r="AD882" i="1" s="1"/>
  <c r="AD883" i="1" s="1"/>
  <c r="AD884" i="1" s="1"/>
  <c r="AD885" i="1" s="1"/>
  <c r="AD886" i="1" s="1"/>
  <c r="AD887" i="1" s="1"/>
  <c r="AD888" i="1" s="1"/>
  <c r="AD919" i="1" l="1"/>
  <c r="AD890" i="1"/>
  <c r="AD891" i="1" s="1"/>
  <c r="AD892" i="1" s="1"/>
  <c r="AD893" i="1" s="1"/>
  <c r="AD894" i="1" s="1"/>
  <c r="AD895" i="1" s="1"/>
  <c r="AD896" i="1" s="1"/>
  <c r="AD897" i="1" s="1"/>
  <c r="AD898" i="1" s="1"/>
  <c r="AD899" i="1" s="1"/>
  <c r="AD900" i="1" s="1"/>
  <c r="AD901" i="1" s="1"/>
  <c r="AD902" i="1" s="1"/>
  <c r="AD903" i="1" s="1"/>
  <c r="AD904" i="1" s="1"/>
  <c r="AD905" i="1" s="1"/>
  <c r="AD906" i="1" s="1"/>
  <c r="AD907" i="1" s="1"/>
  <c r="AD908" i="1" s="1"/>
  <c r="AD909" i="1" s="1"/>
  <c r="AD910" i="1" s="1"/>
  <c r="AD911" i="1" s="1"/>
  <c r="AD912" i="1" s="1"/>
  <c r="AD913" i="1" s="1"/>
  <c r="AD914" i="1" s="1"/>
  <c r="AD915" i="1" s="1"/>
  <c r="AD916" i="1" s="1"/>
  <c r="AD917" i="1" s="1"/>
  <c r="AD918" i="1" s="1"/>
  <c r="AD950" i="1" l="1"/>
  <c r="AD920" i="1"/>
  <c r="AD921" i="1" s="1"/>
  <c r="AD922" i="1" s="1"/>
  <c r="AD923" i="1" s="1"/>
  <c r="AD924" i="1" s="1"/>
  <c r="AD925" i="1" s="1"/>
  <c r="AD926" i="1" s="1"/>
  <c r="AD927" i="1" s="1"/>
  <c r="AD928" i="1" s="1"/>
  <c r="AD929" i="1" s="1"/>
  <c r="AD930" i="1" s="1"/>
  <c r="AD931" i="1" s="1"/>
  <c r="AD932" i="1" s="1"/>
  <c r="AD933" i="1" s="1"/>
  <c r="AD934" i="1" s="1"/>
  <c r="AD935" i="1" s="1"/>
  <c r="AD936" i="1" s="1"/>
  <c r="AD937" i="1" s="1"/>
  <c r="AD938" i="1" s="1"/>
  <c r="AD939" i="1" s="1"/>
  <c r="AD940" i="1" s="1"/>
  <c r="AD941" i="1" s="1"/>
  <c r="AD942" i="1" s="1"/>
  <c r="AD943" i="1" s="1"/>
  <c r="AD944" i="1" s="1"/>
  <c r="AD945" i="1" s="1"/>
  <c r="AD946" i="1" s="1"/>
  <c r="AD947" i="1" s="1"/>
  <c r="AD948" i="1" s="1"/>
  <c r="AD949" i="1" s="1"/>
  <c r="AD951" i="1" l="1"/>
  <c r="AD952" i="1" s="1"/>
  <c r="AD953" i="1" s="1"/>
  <c r="AD954" i="1" s="1"/>
  <c r="AD955" i="1" s="1"/>
  <c r="AD956" i="1" s="1"/>
  <c r="AD957" i="1" s="1"/>
  <c r="AD958" i="1" s="1"/>
  <c r="AD959" i="1" s="1"/>
  <c r="AD960" i="1" s="1"/>
  <c r="AD961" i="1" s="1"/>
  <c r="AD962" i="1" s="1"/>
  <c r="AD963" i="1" s="1"/>
  <c r="AD964" i="1" s="1"/>
  <c r="AD965" i="1" s="1"/>
  <c r="AD966" i="1" s="1"/>
  <c r="AD967" i="1" s="1"/>
  <c r="AD968" i="1" s="1"/>
  <c r="AD969" i="1" s="1"/>
  <c r="AD970" i="1" s="1"/>
  <c r="AD971" i="1" s="1"/>
  <c r="AD972" i="1" s="1"/>
  <c r="AD973" i="1" s="1"/>
  <c r="AD974" i="1" s="1"/>
  <c r="AD975" i="1" s="1"/>
  <c r="AD976" i="1" s="1"/>
  <c r="AD977" i="1" s="1"/>
  <c r="AD978" i="1" s="1"/>
  <c r="AD979" i="1" s="1"/>
  <c r="AD980" i="1" s="1"/>
  <c r="AD981" i="1"/>
  <c r="AD1011" i="1" l="1"/>
  <c r="AD982" i="1"/>
  <c r="AD983" i="1" s="1"/>
  <c r="AD984" i="1" s="1"/>
  <c r="AD985" i="1" s="1"/>
  <c r="AD986" i="1" s="1"/>
  <c r="AD987" i="1" s="1"/>
  <c r="AD988" i="1" s="1"/>
  <c r="AD989" i="1" s="1"/>
  <c r="AD990" i="1" s="1"/>
  <c r="AD991" i="1" s="1"/>
  <c r="AD992" i="1" s="1"/>
  <c r="AD993" i="1" s="1"/>
  <c r="AD994" i="1" s="1"/>
  <c r="AD995" i="1" s="1"/>
  <c r="AD996" i="1" s="1"/>
  <c r="AD997" i="1" s="1"/>
  <c r="AD998" i="1" s="1"/>
  <c r="AD999" i="1" s="1"/>
  <c r="AD1000" i="1" s="1"/>
  <c r="AD1001" i="1" s="1"/>
  <c r="AD1002" i="1" s="1"/>
  <c r="AD1003" i="1" s="1"/>
  <c r="AD1004" i="1" s="1"/>
  <c r="AD1005" i="1" s="1"/>
  <c r="AD1006" i="1" s="1"/>
  <c r="AD1007" i="1" s="1"/>
  <c r="AD1008" i="1" s="1"/>
  <c r="AD1009" i="1" s="1"/>
  <c r="AD1010" i="1" s="1"/>
  <c r="AD1012" i="1" l="1"/>
  <c r="AD1013" i="1" s="1"/>
  <c r="AD1014" i="1" s="1"/>
  <c r="AD1015" i="1" s="1"/>
  <c r="AD1016" i="1" s="1"/>
  <c r="AD1017" i="1" s="1"/>
  <c r="AD1018" i="1" s="1"/>
  <c r="AD1019" i="1" s="1"/>
  <c r="AD1020" i="1" s="1"/>
  <c r="AD1021" i="1" s="1"/>
  <c r="AD1022" i="1" s="1"/>
  <c r="AD1023" i="1" s="1"/>
  <c r="AD1024" i="1" s="1"/>
  <c r="AD1025" i="1" s="1"/>
  <c r="AD1026" i="1" s="1"/>
  <c r="AD1027" i="1" s="1"/>
  <c r="AD1028" i="1" s="1"/>
  <c r="AD1029" i="1" s="1"/>
  <c r="AD1030" i="1" s="1"/>
  <c r="AD1031" i="1" s="1"/>
  <c r="AD1032" i="1" s="1"/>
  <c r="AD1033" i="1" s="1"/>
  <c r="AD1034" i="1" s="1"/>
  <c r="AD1035" i="1" s="1"/>
  <c r="AD1036" i="1" s="1"/>
  <c r="AD1037" i="1" s="1"/>
  <c r="AD1038" i="1" s="1"/>
  <c r="AD1039" i="1" s="1"/>
  <c r="AD1040" i="1" s="1"/>
  <c r="AD1041" i="1" s="1"/>
  <c r="AD1042" i="1"/>
  <c r="AD1072" i="1" l="1"/>
  <c r="AD1043" i="1"/>
  <c r="AD1044" i="1" s="1"/>
  <c r="AD1045" i="1" s="1"/>
  <c r="AD1046" i="1" s="1"/>
  <c r="AD1047" i="1" s="1"/>
  <c r="AD1048" i="1" s="1"/>
  <c r="AD1049" i="1" s="1"/>
  <c r="AD1050" i="1" s="1"/>
  <c r="AD1051" i="1" s="1"/>
  <c r="AD1052" i="1" s="1"/>
  <c r="AD1053" i="1" s="1"/>
  <c r="AD1054" i="1" s="1"/>
  <c r="AD1055" i="1" s="1"/>
  <c r="AD1056" i="1" s="1"/>
  <c r="AD1057" i="1" s="1"/>
  <c r="AD1058" i="1" s="1"/>
  <c r="AD1059" i="1" s="1"/>
  <c r="AD1060" i="1" s="1"/>
  <c r="AD1061" i="1" s="1"/>
  <c r="AD1062" i="1" s="1"/>
  <c r="AD1063" i="1" s="1"/>
  <c r="AD1064" i="1" s="1"/>
  <c r="AD1065" i="1" s="1"/>
  <c r="AD1066" i="1" s="1"/>
  <c r="AD1067" i="1" s="1"/>
  <c r="AD1068" i="1" s="1"/>
  <c r="AD1069" i="1" s="1"/>
  <c r="AD1070" i="1" s="1"/>
  <c r="AD1071" i="1" s="1"/>
  <c r="AD1103" i="1" l="1"/>
  <c r="AD1073" i="1"/>
  <c r="AD1074" i="1" s="1"/>
  <c r="AD1075" i="1" s="1"/>
  <c r="AD1076" i="1" s="1"/>
  <c r="AD1077" i="1" s="1"/>
  <c r="AD1078" i="1" s="1"/>
  <c r="AD1079" i="1" s="1"/>
  <c r="AD1080" i="1" s="1"/>
  <c r="AD1081" i="1" s="1"/>
  <c r="AD1082" i="1" s="1"/>
  <c r="AD1083" i="1" s="1"/>
  <c r="AD1084" i="1" s="1"/>
  <c r="AD1085" i="1" s="1"/>
  <c r="AD1086" i="1" s="1"/>
  <c r="AD1087" i="1" s="1"/>
  <c r="AD1088" i="1" s="1"/>
  <c r="AD1089" i="1" s="1"/>
  <c r="AD1090" i="1" s="1"/>
  <c r="AD1091" i="1" s="1"/>
  <c r="AD1092" i="1" s="1"/>
  <c r="AD1093" i="1" s="1"/>
  <c r="AD1094" i="1" s="1"/>
  <c r="AD1095" i="1" s="1"/>
  <c r="AD1096" i="1" s="1"/>
  <c r="AD1097" i="1" s="1"/>
  <c r="AD1098" i="1" s="1"/>
  <c r="AD1099" i="1" s="1"/>
  <c r="AD1100" i="1" s="1"/>
  <c r="AD1101" i="1" s="1"/>
  <c r="AD1102" i="1" s="1"/>
  <c r="AD1134" i="1" l="1"/>
  <c r="AD1104" i="1"/>
  <c r="AD1105" i="1" s="1"/>
  <c r="AD1106" i="1" s="1"/>
  <c r="AD1107" i="1" s="1"/>
  <c r="AD1108" i="1" s="1"/>
  <c r="AD1109" i="1" s="1"/>
  <c r="AD1110" i="1" s="1"/>
  <c r="AD1111" i="1" s="1"/>
  <c r="AD1112" i="1" s="1"/>
  <c r="AD1113" i="1" s="1"/>
  <c r="AD1114" i="1" s="1"/>
  <c r="AD1115" i="1" s="1"/>
  <c r="AD1116" i="1" s="1"/>
  <c r="AD1117" i="1" s="1"/>
  <c r="AD1118" i="1" s="1"/>
  <c r="AD1119" i="1" s="1"/>
  <c r="AD1120" i="1" s="1"/>
  <c r="AD1121" i="1" s="1"/>
  <c r="AD1122" i="1" s="1"/>
  <c r="AD1123" i="1" s="1"/>
  <c r="AD1124" i="1" s="1"/>
  <c r="AD1125" i="1" s="1"/>
  <c r="AD1126" i="1" s="1"/>
  <c r="AD1127" i="1" s="1"/>
  <c r="AD1128" i="1" s="1"/>
  <c r="AD1129" i="1" s="1"/>
  <c r="AD1130" i="1" s="1"/>
  <c r="AD1131" i="1" s="1"/>
  <c r="AD1132" i="1" s="1"/>
  <c r="AD1133" i="1" s="1"/>
  <c r="AD1135" i="1" l="1"/>
  <c r="AD1136" i="1" s="1"/>
  <c r="AD1137" i="1" s="1"/>
  <c r="AD1138" i="1" s="1"/>
  <c r="AD1139" i="1" s="1"/>
  <c r="AD1140" i="1" s="1"/>
  <c r="AD1141" i="1" s="1"/>
  <c r="AD1142" i="1" s="1"/>
  <c r="AD1143" i="1" s="1"/>
  <c r="AD1144" i="1" s="1"/>
  <c r="AD1145" i="1" s="1"/>
  <c r="AD1146" i="1" s="1"/>
  <c r="AD1147" i="1" s="1"/>
  <c r="AD1148" i="1" s="1"/>
  <c r="AD1149" i="1" s="1"/>
  <c r="AD1150" i="1" s="1"/>
  <c r="AD1151" i="1" s="1"/>
  <c r="AD1152" i="1" s="1"/>
  <c r="AD1153" i="1" s="1"/>
  <c r="AD1154" i="1" s="1"/>
  <c r="AD1155" i="1" s="1"/>
  <c r="AD1156" i="1" s="1"/>
  <c r="AD1157" i="1" s="1"/>
  <c r="AD1158" i="1" s="1"/>
  <c r="AD1159" i="1" s="1"/>
  <c r="AD1160" i="1" s="1"/>
  <c r="AD1161" i="1" s="1"/>
  <c r="AD1162" i="1" s="1"/>
  <c r="AD1163" i="1"/>
  <c r="AD1164" i="1" l="1"/>
  <c r="AD1165" i="1" s="1"/>
  <c r="AD1166" i="1" s="1"/>
  <c r="AD1167" i="1" s="1"/>
  <c r="AD1168" i="1" s="1"/>
  <c r="AD1169" i="1" s="1"/>
  <c r="AD1170" i="1" s="1"/>
  <c r="AD1171" i="1" s="1"/>
  <c r="AD1172" i="1" s="1"/>
  <c r="AD1173" i="1" s="1"/>
  <c r="AD1174" i="1" s="1"/>
  <c r="AD1175" i="1" s="1"/>
  <c r="AD1176" i="1" s="1"/>
  <c r="AD1177" i="1" s="1"/>
  <c r="AD1178" i="1" s="1"/>
  <c r="AD1179" i="1" s="1"/>
  <c r="AD1180" i="1" s="1"/>
  <c r="AD1181" i="1" s="1"/>
  <c r="AD1182" i="1" s="1"/>
  <c r="AD1183" i="1" s="1"/>
  <c r="AD1184" i="1" s="1"/>
  <c r="AD1185" i="1" s="1"/>
  <c r="AD1186" i="1" s="1"/>
  <c r="AD1187" i="1" s="1"/>
  <c r="AD1188" i="1" s="1"/>
  <c r="AD1189" i="1" s="1"/>
  <c r="AD1190" i="1" s="1"/>
  <c r="AD1191" i="1" s="1"/>
  <c r="AD1192" i="1" s="1"/>
  <c r="AD1193" i="1" s="1"/>
  <c r="AD1194" i="1"/>
  <c r="AD1224" i="1" l="1"/>
  <c r="AD1195" i="1"/>
  <c r="AD1196" i="1" s="1"/>
  <c r="AD1197" i="1" s="1"/>
  <c r="AD1198" i="1" s="1"/>
  <c r="AD1199" i="1" s="1"/>
  <c r="AD1200" i="1" s="1"/>
  <c r="AD1201" i="1" s="1"/>
  <c r="AD1202" i="1" s="1"/>
  <c r="AD1203" i="1" s="1"/>
  <c r="AD1204" i="1" s="1"/>
  <c r="AD1205" i="1" s="1"/>
  <c r="AD1206" i="1" s="1"/>
  <c r="AD1207" i="1" s="1"/>
  <c r="AD1208" i="1" s="1"/>
  <c r="AD1209" i="1" s="1"/>
  <c r="AD1210" i="1" s="1"/>
  <c r="AD1211" i="1" s="1"/>
  <c r="AD1212" i="1" s="1"/>
  <c r="AD1213" i="1" s="1"/>
  <c r="AD1214" i="1" s="1"/>
  <c r="AD1215" i="1" s="1"/>
  <c r="AD1216" i="1" s="1"/>
  <c r="AD1217" i="1" s="1"/>
  <c r="AD1218" i="1" s="1"/>
  <c r="AD1219" i="1" s="1"/>
  <c r="AD1220" i="1" s="1"/>
  <c r="AD1221" i="1" s="1"/>
  <c r="AD1222" i="1" s="1"/>
  <c r="AD1223" i="1" s="1"/>
  <c r="AD1255" i="1" l="1"/>
  <c r="AD1225" i="1"/>
  <c r="AD1226" i="1" s="1"/>
  <c r="AD1227" i="1" s="1"/>
  <c r="AD1228" i="1" s="1"/>
  <c r="AD1229" i="1" s="1"/>
  <c r="AD1230" i="1" s="1"/>
  <c r="AD1231" i="1" s="1"/>
  <c r="AD1232" i="1" s="1"/>
  <c r="AD1233" i="1" s="1"/>
  <c r="AD1234" i="1" s="1"/>
  <c r="AD1235" i="1" s="1"/>
  <c r="AD1236" i="1" s="1"/>
  <c r="AD1237" i="1" s="1"/>
  <c r="AD1238" i="1" s="1"/>
  <c r="AD1239" i="1" s="1"/>
  <c r="AD1240" i="1" s="1"/>
  <c r="AD1241" i="1" s="1"/>
  <c r="AD1242" i="1" s="1"/>
  <c r="AD1243" i="1" s="1"/>
  <c r="AD1244" i="1" s="1"/>
  <c r="AD1245" i="1" s="1"/>
  <c r="AD1246" i="1" s="1"/>
  <c r="AD1247" i="1" s="1"/>
  <c r="AD1248" i="1" s="1"/>
  <c r="AD1249" i="1" s="1"/>
  <c r="AD1250" i="1" s="1"/>
  <c r="AD1251" i="1" s="1"/>
  <c r="AD1252" i="1" s="1"/>
  <c r="AD1253" i="1" s="1"/>
  <c r="AD1254" i="1" s="1"/>
  <c r="AD1285" i="1" l="1"/>
  <c r="AD1256" i="1"/>
  <c r="AD1257" i="1" s="1"/>
  <c r="AD1258" i="1" s="1"/>
  <c r="AD1259" i="1" s="1"/>
  <c r="AD1260" i="1" s="1"/>
  <c r="AD1261" i="1" s="1"/>
  <c r="AD1262" i="1" s="1"/>
  <c r="AD1263" i="1" s="1"/>
  <c r="AD1264" i="1" s="1"/>
  <c r="AD1265" i="1" s="1"/>
  <c r="AD1266" i="1" s="1"/>
  <c r="AD1267" i="1" s="1"/>
  <c r="AD1268" i="1" s="1"/>
  <c r="AD1269" i="1" s="1"/>
  <c r="AD1270" i="1" s="1"/>
  <c r="AD1271" i="1" s="1"/>
  <c r="AD1272" i="1" s="1"/>
  <c r="AD1273" i="1" s="1"/>
  <c r="AD1274" i="1" s="1"/>
  <c r="AD1275" i="1" s="1"/>
  <c r="AD1276" i="1" s="1"/>
  <c r="AD1277" i="1" s="1"/>
  <c r="AD1278" i="1" s="1"/>
  <c r="AD1279" i="1" s="1"/>
  <c r="AD1280" i="1" s="1"/>
  <c r="AD1281" i="1" s="1"/>
  <c r="AD1282" i="1" s="1"/>
  <c r="AD1283" i="1" s="1"/>
  <c r="AD1284" i="1" s="1"/>
  <c r="AD1316" i="1" l="1"/>
  <c r="AD1286" i="1"/>
  <c r="AD1287" i="1" s="1"/>
  <c r="AD1288" i="1" s="1"/>
  <c r="AD1289" i="1" s="1"/>
  <c r="AD1290" i="1" s="1"/>
  <c r="AD1291" i="1" s="1"/>
  <c r="AD1292" i="1" s="1"/>
  <c r="AD1293" i="1" s="1"/>
  <c r="AD1294" i="1" s="1"/>
  <c r="AD1295" i="1" s="1"/>
  <c r="AD1296" i="1" s="1"/>
  <c r="AD1297" i="1" s="1"/>
  <c r="AD1298" i="1" s="1"/>
  <c r="AD1299" i="1" s="1"/>
  <c r="AD1300" i="1" s="1"/>
  <c r="AD1301" i="1" s="1"/>
  <c r="AD1302" i="1" s="1"/>
  <c r="AD1303" i="1" s="1"/>
  <c r="AD1304" i="1" s="1"/>
  <c r="AD1305" i="1" s="1"/>
  <c r="AD1306" i="1" s="1"/>
  <c r="AD1307" i="1" s="1"/>
  <c r="AD1308" i="1" s="1"/>
  <c r="AD1309" i="1" s="1"/>
  <c r="AD1310" i="1" s="1"/>
  <c r="AD1311" i="1" s="1"/>
  <c r="AD1312" i="1" s="1"/>
  <c r="AD1313" i="1" s="1"/>
  <c r="AD1314" i="1" s="1"/>
  <c r="AD1315" i="1" s="1"/>
  <c r="AD1347" i="1" l="1"/>
  <c r="AD1317" i="1"/>
  <c r="AD1318" i="1" s="1"/>
  <c r="AD1319" i="1" s="1"/>
  <c r="AD1320" i="1" s="1"/>
  <c r="AD1321" i="1" s="1"/>
  <c r="AD1322" i="1" s="1"/>
  <c r="AD1323" i="1" s="1"/>
  <c r="AD1324" i="1" s="1"/>
  <c r="AD1325" i="1" s="1"/>
  <c r="AD1326" i="1" s="1"/>
  <c r="AD1327" i="1" s="1"/>
  <c r="AD1328" i="1" s="1"/>
  <c r="AD1329" i="1" s="1"/>
  <c r="AD1330" i="1" s="1"/>
  <c r="AD1331" i="1" s="1"/>
  <c r="AD1332" i="1" s="1"/>
  <c r="AD1333" i="1" s="1"/>
  <c r="AD1334" i="1" s="1"/>
  <c r="AD1335" i="1" s="1"/>
  <c r="AD1336" i="1" s="1"/>
  <c r="AD1337" i="1" s="1"/>
  <c r="AD1338" i="1" s="1"/>
  <c r="AD1339" i="1" s="1"/>
  <c r="AD1340" i="1" s="1"/>
  <c r="AD1341" i="1" s="1"/>
  <c r="AD1342" i="1" s="1"/>
  <c r="AD1343" i="1" s="1"/>
  <c r="AD1344" i="1" s="1"/>
  <c r="AD1345" i="1" s="1"/>
  <c r="AD1346" i="1" s="1"/>
  <c r="AD1348" i="1" l="1"/>
  <c r="AD1349" i="1" s="1"/>
  <c r="AD1350" i="1" s="1"/>
  <c r="AD1351" i="1" s="1"/>
  <c r="AD1352" i="1" s="1"/>
  <c r="AD1353" i="1" s="1"/>
  <c r="AD1354" i="1" s="1"/>
  <c r="AD1355" i="1" s="1"/>
  <c r="AD1356" i="1" s="1"/>
  <c r="AD1357" i="1" s="1"/>
  <c r="AD1358" i="1" s="1"/>
  <c r="AD1359" i="1" s="1"/>
  <c r="AD1360" i="1" s="1"/>
  <c r="AD1361" i="1" s="1"/>
  <c r="AD1362" i="1" s="1"/>
  <c r="AD1363" i="1" s="1"/>
  <c r="AD1364" i="1" s="1"/>
  <c r="AD1365" i="1" s="1"/>
  <c r="AD1366" i="1" s="1"/>
  <c r="AD1367" i="1" s="1"/>
  <c r="AD1368" i="1" s="1"/>
  <c r="AD1369" i="1" s="1"/>
  <c r="AD1370" i="1" s="1"/>
  <c r="AD1371" i="1" s="1"/>
  <c r="AD1372" i="1" s="1"/>
  <c r="AD1373" i="1" s="1"/>
  <c r="AD1374" i="1" s="1"/>
  <c r="AD1375" i="1" s="1"/>
  <c r="AD1376" i="1" s="1"/>
  <c r="AD1377" i="1"/>
  <c r="AD1408" i="1" l="1"/>
  <c r="AD1378" i="1"/>
  <c r="AD1379" i="1" s="1"/>
  <c r="AD1380" i="1" s="1"/>
  <c r="AD1381" i="1" s="1"/>
  <c r="AD1382" i="1" s="1"/>
  <c r="AD1383" i="1" s="1"/>
  <c r="AD1384" i="1" s="1"/>
  <c r="AD1385" i="1" s="1"/>
  <c r="AD1386" i="1" s="1"/>
  <c r="AD1387" i="1" s="1"/>
  <c r="AD1388" i="1" s="1"/>
  <c r="AD1389" i="1" s="1"/>
  <c r="AD1390" i="1" s="1"/>
  <c r="AD1391" i="1" s="1"/>
  <c r="AD1392" i="1" s="1"/>
  <c r="AD1393" i="1" s="1"/>
  <c r="AD1394" i="1" s="1"/>
  <c r="AD1395" i="1" s="1"/>
  <c r="AD1396" i="1" s="1"/>
  <c r="AD1397" i="1" s="1"/>
  <c r="AD1398" i="1" s="1"/>
  <c r="AD1399" i="1" s="1"/>
  <c r="AD1400" i="1" s="1"/>
  <c r="AD1401" i="1" s="1"/>
  <c r="AD1402" i="1" s="1"/>
  <c r="AD1403" i="1" s="1"/>
  <c r="AD1404" i="1" s="1"/>
  <c r="AD1405" i="1" s="1"/>
  <c r="AD1406" i="1" s="1"/>
  <c r="AD1407" i="1" s="1"/>
  <c r="AD1438" i="1" l="1"/>
  <c r="AD1439" i="1" s="1"/>
  <c r="AD1440" i="1" s="1"/>
  <c r="AD1441" i="1" s="1"/>
  <c r="AD1442" i="1" s="1"/>
  <c r="AD1443" i="1" s="1"/>
  <c r="AD1444" i="1" s="1"/>
  <c r="AD1445" i="1" s="1"/>
  <c r="AD1446" i="1" s="1"/>
  <c r="AD1447" i="1" s="1"/>
  <c r="AD1448" i="1" s="1"/>
  <c r="AD1449" i="1" s="1"/>
  <c r="AD1450" i="1" s="1"/>
  <c r="AD1451" i="1" s="1"/>
  <c r="AD1452" i="1" s="1"/>
  <c r="AD1453" i="1" s="1"/>
  <c r="AD1454" i="1" s="1"/>
  <c r="AD1455" i="1" s="1"/>
  <c r="AD1456" i="1" s="1"/>
  <c r="AD1457" i="1" s="1"/>
  <c r="AD1458" i="1" s="1"/>
  <c r="AD1459" i="1" s="1"/>
  <c r="AD1460" i="1" s="1"/>
  <c r="AD1461" i="1" s="1"/>
  <c r="AD1462" i="1" s="1"/>
  <c r="AD1463" i="1" s="1"/>
  <c r="AD1464" i="1" s="1"/>
  <c r="AD1465" i="1" s="1"/>
  <c r="AD1466" i="1" s="1"/>
  <c r="AD1467" i="1" s="1"/>
  <c r="AD1468" i="1" s="1"/>
  <c r="AD1469" i="1" s="1"/>
  <c r="AD1409" i="1"/>
  <c r="AD1410" i="1" s="1"/>
  <c r="AD1411" i="1" s="1"/>
  <c r="AD1412" i="1" s="1"/>
  <c r="AD1413" i="1" s="1"/>
  <c r="AD1414" i="1" s="1"/>
  <c r="AD1415" i="1" s="1"/>
  <c r="AD1416" i="1" s="1"/>
  <c r="AD1417" i="1" s="1"/>
  <c r="AD1418" i="1" s="1"/>
  <c r="AD1419" i="1" s="1"/>
  <c r="AD1420" i="1" s="1"/>
  <c r="AD1421" i="1" s="1"/>
  <c r="AD1422" i="1" s="1"/>
  <c r="AD1423" i="1" s="1"/>
  <c r="AD1424" i="1" s="1"/>
  <c r="AD1425" i="1" s="1"/>
  <c r="AD1426" i="1" s="1"/>
  <c r="AD1427" i="1" s="1"/>
  <c r="AD1428" i="1" s="1"/>
  <c r="AD1429" i="1" s="1"/>
  <c r="AD1430" i="1" s="1"/>
  <c r="AD1431" i="1" s="1"/>
  <c r="AD1432" i="1" s="1"/>
  <c r="AD1433" i="1" s="1"/>
  <c r="AD1434" i="1" s="1"/>
  <c r="AD1435" i="1" s="1"/>
  <c r="AD1436" i="1" s="1"/>
  <c r="AD1437" i="1" s="1"/>
  <c r="AD1470" i="1" l="1"/>
  <c r="AD1471" i="1" s="1"/>
  <c r="AD1472" i="1" s="1"/>
  <c r="AD1473" i="1" s="1"/>
  <c r="AD1474" i="1" s="1"/>
  <c r="AD1475" i="1" s="1"/>
  <c r="AD1476" i="1" s="1"/>
  <c r="AD1477" i="1" s="1"/>
  <c r="AD1478" i="1" s="1"/>
  <c r="AD1479" i="1" s="1"/>
  <c r="AD1480" i="1" s="1"/>
  <c r="AD1481" i="1" s="1"/>
  <c r="AD1482" i="1" s="1"/>
  <c r="AD1483" i="1" s="1"/>
  <c r="AD1484" i="1" s="1"/>
  <c r="AD1485" i="1" s="1"/>
  <c r="AD1486" i="1" s="1"/>
  <c r="AD1487" i="1" s="1"/>
  <c r="AD1488" i="1" s="1"/>
  <c r="AD1489" i="1" s="1"/>
  <c r="AD1490" i="1" s="1"/>
  <c r="AD1491" i="1" s="1"/>
  <c r="AD1492" i="1" s="1"/>
  <c r="AD1493" i="1" s="1"/>
  <c r="AD1494" i="1" s="1"/>
  <c r="AD1495" i="1" s="1"/>
  <c r="AD1496" i="1" s="1"/>
  <c r="AD1497" i="1" s="1"/>
  <c r="AD1498" i="1" s="1"/>
  <c r="AD1499" i="1" s="1"/>
  <c r="AD1500" i="1"/>
  <c r="AD1528" i="1" l="1"/>
  <c r="AD1501" i="1"/>
  <c r="AD1502" i="1" s="1"/>
  <c r="AD1503" i="1" s="1"/>
  <c r="AD1504" i="1" s="1"/>
  <c r="AD1505" i="1" s="1"/>
  <c r="AD1506" i="1" s="1"/>
  <c r="AD1507" i="1" s="1"/>
  <c r="AD1508" i="1" s="1"/>
  <c r="AD1509" i="1" s="1"/>
  <c r="AD1510" i="1" s="1"/>
  <c r="AD1511" i="1" s="1"/>
  <c r="AD1512" i="1" s="1"/>
  <c r="AD1513" i="1" s="1"/>
  <c r="AD1514" i="1" s="1"/>
  <c r="AD1515" i="1" s="1"/>
  <c r="AD1516" i="1" s="1"/>
  <c r="AD1517" i="1" s="1"/>
  <c r="AD1518" i="1" s="1"/>
  <c r="AD1519" i="1" s="1"/>
  <c r="AD1520" i="1" s="1"/>
  <c r="AD1521" i="1" s="1"/>
  <c r="AD1522" i="1" s="1"/>
  <c r="AD1523" i="1" s="1"/>
  <c r="AD1524" i="1" s="1"/>
  <c r="AD1525" i="1" s="1"/>
  <c r="AD1526" i="1" s="1"/>
  <c r="AD1527" i="1" s="1"/>
  <c r="AD1529" i="1" l="1"/>
  <c r="AD1530" i="1" s="1"/>
  <c r="AD1531" i="1" s="1"/>
  <c r="AD1532" i="1" s="1"/>
  <c r="AD1533" i="1" s="1"/>
  <c r="AD1534" i="1" s="1"/>
  <c r="AD1535" i="1" s="1"/>
  <c r="AD1536" i="1" s="1"/>
  <c r="AD1537" i="1" s="1"/>
  <c r="AD1538" i="1" s="1"/>
  <c r="AD1539" i="1" s="1"/>
  <c r="AD1540" i="1" s="1"/>
  <c r="AD1541" i="1" s="1"/>
  <c r="AD1542" i="1" s="1"/>
  <c r="AD1543" i="1" s="1"/>
  <c r="AD1544" i="1" s="1"/>
  <c r="AD1545" i="1" s="1"/>
  <c r="AD1546" i="1" s="1"/>
  <c r="AD1547" i="1" s="1"/>
  <c r="AD1548" i="1" s="1"/>
  <c r="AD1549" i="1" s="1"/>
  <c r="AD1550" i="1" s="1"/>
  <c r="AD1551" i="1" s="1"/>
  <c r="AD1552" i="1" s="1"/>
  <c r="AD1553" i="1" s="1"/>
  <c r="AD1554" i="1" s="1"/>
  <c r="AD1555" i="1" s="1"/>
  <c r="AD1556" i="1" s="1"/>
  <c r="AD1557" i="1" s="1"/>
  <c r="AD1558" i="1" s="1"/>
  <c r="AD1559" i="1"/>
  <c r="AD1589" i="1" l="1"/>
  <c r="AD1560" i="1"/>
  <c r="AD1561" i="1" s="1"/>
  <c r="AD1562" i="1" s="1"/>
  <c r="AD1563" i="1" s="1"/>
  <c r="AD1564" i="1" s="1"/>
  <c r="AD1565" i="1" s="1"/>
  <c r="AD1566" i="1" s="1"/>
  <c r="AD1567" i="1" s="1"/>
  <c r="AD1568" i="1" s="1"/>
  <c r="AD1569" i="1" s="1"/>
  <c r="AD1570" i="1" s="1"/>
  <c r="AD1571" i="1" s="1"/>
  <c r="AD1572" i="1" s="1"/>
  <c r="AD1573" i="1" s="1"/>
  <c r="AD1574" i="1" s="1"/>
  <c r="AD1575" i="1" s="1"/>
  <c r="AD1576" i="1" s="1"/>
  <c r="AD1577" i="1" s="1"/>
  <c r="AD1578" i="1" s="1"/>
  <c r="AD1579" i="1" s="1"/>
  <c r="AD1580" i="1" s="1"/>
  <c r="AD1581" i="1" s="1"/>
  <c r="AD1582" i="1" s="1"/>
  <c r="AD1583" i="1" s="1"/>
  <c r="AD1584" i="1" s="1"/>
  <c r="AD1585" i="1" s="1"/>
  <c r="AD1586" i="1" s="1"/>
  <c r="AD1587" i="1" s="1"/>
  <c r="AD1588" i="1" s="1"/>
  <c r="AD1590" i="1" l="1"/>
  <c r="AD1591" i="1" s="1"/>
  <c r="AD1592" i="1" s="1"/>
  <c r="AD1593" i="1" s="1"/>
  <c r="AD1594" i="1" s="1"/>
  <c r="AD1595" i="1" s="1"/>
  <c r="AD1596" i="1" s="1"/>
  <c r="AD1597" i="1" s="1"/>
  <c r="AD1598" i="1" s="1"/>
  <c r="AD1599" i="1" s="1"/>
  <c r="AD1600" i="1" s="1"/>
  <c r="AD1601" i="1" s="1"/>
  <c r="AD1602" i="1" s="1"/>
  <c r="AD1603" i="1" s="1"/>
  <c r="AD1604" i="1" s="1"/>
  <c r="AD1605" i="1" s="1"/>
  <c r="AD1606" i="1" s="1"/>
  <c r="AD1607" i="1" s="1"/>
  <c r="AD1608" i="1" s="1"/>
  <c r="AD1609" i="1" s="1"/>
  <c r="AD1610" i="1" s="1"/>
  <c r="AD1611" i="1" s="1"/>
  <c r="AD1612" i="1" s="1"/>
  <c r="AD1613" i="1" s="1"/>
  <c r="AD1614" i="1" s="1"/>
  <c r="AD1615" i="1" s="1"/>
  <c r="AD1616" i="1" s="1"/>
  <c r="AD1617" i="1" s="1"/>
  <c r="AD1618" i="1" s="1"/>
  <c r="AD1619" i="1" s="1"/>
  <c r="AD1620" i="1"/>
  <c r="AD1650" i="1" l="1"/>
  <c r="AD1621" i="1"/>
  <c r="AD1622" i="1" s="1"/>
  <c r="AD1623" i="1" s="1"/>
  <c r="AD1624" i="1" s="1"/>
  <c r="AD1625" i="1" s="1"/>
  <c r="AD1626" i="1" s="1"/>
  <c r="AD1627" i="1" s="1"/>
  <c r="AD1628" i="1" s="1"/>
  <c r="AD1629" i="1" s="1"/>
  <c r="AD1630" i="1" s="1"/>
  <c r="AD1631" i="1" s="1"/>
  <c r="AD1632" i="1" s="1"/>
  <c r="AD1633" i="1" s="1"/>
  <c r="AD1634" i="1" s="1"/>
  <c r="AD1635" i="1" s="1"/>
  <c r="AD1636" i="1" s="1"/>
  <c r="AD1637" i="1" s="1"/>
  <c r="AD1638" i="1" s="1"/>
  <c r="AD1639" i="1" s="1"/>
  <c r="AD1640" i="1" s="1"/>
  <c r="AD1641" i="1" s="1"/>
  <c r="AD1642" i="1" s="1"/>
  <c r="AD1643" i="1" s="1"/>
  <c r="AD1644" i="1" s="1"/>
  <c r="AD1645" i="1" s="1"/>
  <c r="AD1646" i="1" s="1"/>
  <c r="AD1647" i="1" s="1"/>
  <c r="AD1648" i="1" s="1"/>
  <c r="AD1649" i="1" s="1"/>
  <c r="AD1651" i="1" l="1"/>
  <c r="AD1652" i="1" s="1"/>
  <c r="AD1653" i="1" s="1"/>
  <c r="AD1654" i="1" s="1"/>
  <c r="AD1655" i="1" s="1"/>
  <c r="AD1656" i="1" s="1"/>
  <c r="AD1657" i="1" s="1"/>
  <c r="AD1658" i="1" s="1"/>
  <c r="AD1659" i="1" s="1"/>
  <c r="AD1660" i="1" s="1"/>
  <c r="AD1661" i="1" s="1"/>
  <c r="AD1662" i="1" s="1"/>
  <c r="AD1663" i="1" s="1"/>
  <c r="AD1664" i="1" s="1"/>
  <c r="AD1665" i="1" s="1"/>
  <c r="AD1666" i="1" s="1"/>
  <c r="AD1667" i="1" s="1"/>
  <c r="AD1668" i="1" s="1"/>
  <c r="AD1669" i="1" s="1"/>
  <c r="AD1670" i="1" s="1"/>
  <c r="AD1671" i="1" s="1"/>
  <c r="AD1672" i="1" s="1"/>
  <c r="AD1673" i="1" s="1"/>
  <c r="AD1674" i="1" s="1"/>
  <c r="AD1675" i="1" s="1"/>
  <c r="AD1676" i="1" s="1"/>
  <c r="AD1677" i="1" s="1"/>
  <c r="AD1678" i="1" s="1"/>
  <c r="AD1679" i="1" s="1"/>
  <c r="AD1680" i="1" s="1"/>
  <c r="AD1681" i="1"/>
  <c r="AD1712" i="1" l="1"/>
  <c r="AD1682" i="1"/>
  <c r="AD1683" i="1" s="1"/>
  <c r="AD1684" i="1" s="1"/>
  <c r="AD1685" i="1" s="1"/>
  <c r="AD1686" i="1" s="1"/>
  <c r="AD1687" i="1" s="1"/>
  <c r="AD1688" i="1" s="1"/>
  <c r="AD1689" i="1" s="1"/>
  <c r="AD1690" i="1" s="1"/>
  <c r="AD1691" i="1" s="1"/>
  <c r="AD1692" i="1" s="1"/>
  <c r="AD1693" i="1" s="1"/>
  <c r="AD1694" i="1" s="1"/>
  <c r="AD1695" i="1" s="1"/>
  <c r="AD1696" i="1" s="1"/>
  <c r="AD1697" i="1" s="1"/>
  <c r="AD1698" i="1" s="1"/>
  <c r="AD1699" i="1" s="1"/>
  <c r="AD1700" i="1" s="1"/>
  <c r="AD1701" i="1" s="1"/>
  <c r="AD1702" i="1" s="1"/>
  <c r="AD1703" i="1" s="1"/>
  <c r="AD1704" i="1" s="1"/>
  <c r="AD1705" i="1" s="1"/>
  <c r="AD1706" i="1" s="1"/>
  <c r="AD1707" i="1" s="1"/>
  <c r="AD1708" i="1" s="1"/>
  <c r="AD1709" i="1" s="1"/>
  <c r="AD1710" i="1" s="1"/>
  <c r="AD1711" i="1" s="1"/>
  <c r="AD1742" i="1" l="1"/>
  <c r="AD1713" i="1"/>
  <c r="AD1714" i="1" s="1"/>
  <c r="AD1715" i="1" s="1"/>
  <c r="AD1716" i="1" s="1"/>
  <c r="AD1717" i="1" s="1"/>
  <c r="AD1718" i="1" s="1"/>
  <c r="AD1719" i="1" s="1"/>
  <c r="AD1720" i="1" s="1"/>
  <c r="AD1721" i="1" s="1"/>
  <c r="AD1722" i="1" s="1"/>
  <c r="AD1723" i="1" s="1"/>
  <c r="AD1724" i="1" s="1"/>
  <c r="AD1725" i="1" s="1"/>
  <c r="AD1726" i="1" s="1"/>
  <c r="AD1727" i="1" s="1"/>
  <c r="AD1728" i="1" s="1"/>
  <c r="AD1729" i="1" s="1"/>
  <c r="AD1730" i="1" s="1"/>
  <c r="AD1731" i="1" s="1"/>
  <c r="AD1732" i="1" s="1"/>
  <c r="AD1733" i="1" s="1"/>
  <c r="AD1734" i="1" s="1"/>
  <c r="AD1735" i="1" s="1"/>
  <c r="AD1736" i="1" s="1"/>
  <c r="AD1737" i="1" s="1"/>
  <c r="AD1738" i="1" s="1"/>
  <c r="AD1739" i="1" s="1"/>
  <c r="AD1740" i="1" s="1"/>
  <c r="AD1741" i="1" s="1"/>
  <c r="AD1773" i="1" l="1"/>
  <c r="AD1743" i="1"/>
  <c r="AD1744" i="1" s="1"/>
  <c r="AD1745" i="1" s="1"/>
  <c r="AD1746" i="1" s="1"/>
  <c r="AD1747" i="1" s="1"/>
  <c r="AD1748" i="1" s="1"/>
  <c r="AD1749" i="1" s="1"/>
  <c r="AD1750" i="1" s="1"/>
  <c r="AD1751" i="1" s="1"/>
  <c r="AD1752" i="1" s="1"/>
  <c r="AD1753" i="1" s="1"/>
  <c r="AD1754" i="1" s="1"/>
  <c r="AD1755" i="1" s="1"/>
  <c r="AD1756" i="1" s="1"/>
  <c r="AD1757" i="1" s="1"/>
  <c r="AD1758" i="1" s="1"/>
  <c r="AD1759" i="1" s="1"/>
  <c r="AD1760" i="1" s="1"/>
  <c r="AD1761" i="1" s="1"/>
  <c r="AD1762" i="1" s="1"/>
  <c r="AD1763" i="1" s="1"/>
  <c r="AD1764" i="1" s="1"/>
  <c r="AD1765" i="1" s="1"/>
  <c r="AD1766" i="1" s="1"/>
  <c r="AD1767" i="1" s="1"/>
  <c r="AD1768" i="1" s="1"/>
  <c r="AD1769" i="1" s="1"/>
  <c r="AD1770" i="1" s="1"/>
  <c r="AD1771" i="1" s="1"/>
  <c r="AD1772" i="1" s="1"/>
  <c r="AD1803" i="1" l="1"/>
  <c r="AD1774" i="1"/>
  <c r="AD1775" i="1" s="1"/>
  <c r="AD1776" i="1" s="1"/>
  <c r="AD1777" i="1" s="1"/>
  <c r="AD1778" i="1" s="1"/>
  <c r="AD1779" i="1" s="1"/>
  <c r="AD1780" i="1" s="1"/>
  <c r="AD1781" i="1" s="1"/>
  <c r="AD1782" i="1" s="1"/>
  <c r="AD1783" i="1" s="1"/>
  <c r="AD1784" i="1" s="1"/>
  <c r="AD1785" i="1" s="1"/>
  <c r="AD1786" i="1" s="1"/>
  <c r="AD1787" i="1" s="1"/>
  <c r="AD1788" i="1" s="1"/>
  <c r="AD1789" i="1" s="1"/>
  <c r="AD1790" i="1" s="1"/>
  <c r="AD1791" i="1" s="1"/>
  <c r="AD1792" i="1" s="1"/>
  <c r="AD1793" i="1" s="1"/>
  <c r="AD1794" i="1" s="1"/>
  <c r="AD1795" i="1" s="1"/>
  <c r="AD1796" i="1" s="1"/>
  <c r="AD1797" i="1" s="1"/>
  <c r="AD1798" i="1" s="1"/>
  <c r="AD1799" i="1" s="1"/>
  <c r="AD1800" i="1" s="1"/>
  <c r="AD1801" i="1" s="1"/>
  <c r="AD1802" i="1" s="1"/>
  <c r="AD1804" i="1" l="1"/>
  <c r="AD1805" i="1" s="1"/>
  <c r="AD1806" i="1" s="1"/>
  <c r="AD1807" i="1" s="1"/>
  <c r="AD1808" i="1" s="1"/>
  <c r="AD1809" i="1" s="1"/>
  <c r="AD1810" i="1" s="1"/>
  <c r="AD1811" i="1" s="1"/>
  <c r="AD1812" i="1" s="1"/>
  <c r="AD1813" i="1" s="1"/>
  <c r="AD1814" i="1" s="1"/>
  <c r="AD1815" i="1" s="1"/>
  <c r="AD1816" i="1" s="1"/>
  <c r="AD1817" i="1" s="1"/>
  <c r="AD1818" i="1" s="1"/>
  <c r="AD1819" i="1" s="1"/>
  <c r="AD1820" i="1" s="1"/>
  <c r="AD1821" i="1" s="1"/>
  <c r="AD1822" i="1" s="1"/>
  <c r="AD1823" i="1" s="1"/>
  <c r="AD1824" i="1" s="1"/>
  <c r="AD1825" i="1" s="1"/>
  <c r="AD1826" i="1" s="1"/>
  <c r="AD1827" i="1" s="1"/>
  <c r="AD1828" i="1" s="1"/>
  <c r="AD1829" i="1" s="1"/>
  <c r="AD1830" i="1" s="1"/>
  <c r="AD1831" i="1" s="1"/>
  <c r="AD1832" i="1" s="1"/>
  <c r="AD1833" i="1" s="1"/>
  <c r="AD1834" i="1"/>
  <c r="AD1865" i="1" l="1"/>
  <c r="AD1866" i="1" s="1"/>
  <c r="AD1867" i="1" s="1"/>
  <c r="AD1868" i="1" s="1"/>
  <c r="AD1869" i="1" s="1"/>
  <c r="AD1870" i="1" s="1"/>
  <c r="AD1871" i="1" s="1"/>
  <c r="AD1872" i="1" s="1"/>
  <c r="AD1873" i="1" s="1"/>
  <c r="AD1874" i="1" s="1"/>
  <c r="AD1875" i="1" s="1"/>
  <c r="AD1876" i="1" s="1"/>
  <c r="AD1877" i="1" s="1"/>
  <c r="AD1878" i="1" s="1"/>
  <c r="AD1879" i="1" s="1"/>
  <c r="AD1880" i="1" s="1"/>
  <c r="AD1881" i="1" s="1"/>
  <c r="AD1882" i="1" s="1"/>
  <c r="AD1883" i="1" s="1"/>
  <c r="AD1884" i="1" s="1"/>
  <c r="AD1885" i="1" s="1"/>
  <c r="AD1886" i="1" s="1"/>
  <c r="AD1887" i="1" s="1"/>
  <c r="AD1888" i="1" s="1"/>
  <c r="AD1889" i="1" s="1"/>
  <c r="AD1890" i="1" s="1"/>
  <c r="AD1891" i="1" s="1"/>
  <c r="AD1892" i="1" s="1"/>
  <c r="AD1893" i="1" s="1"/>
  <c r="AD1835" i="1"/>
  <c r="AD1836" i="1" s="1"/>
  <c r="AD1837" i="1" s="1"/>
  <c r="AD1838" i="1" s="1"/>
  <c r="AD1839" i="1" s="1"/>
  <c r="AD1840" i="1" s="1"/>
  <c r="AD1841" i="1" s="1"/>
  <c r="AD1842" i="1" s="1"/>
  <c r="AD1843" i="1" s="1"/>
  <c r="AD1844" i="1" s="1"/>
  <c r="AD1845" i="1" s="1"/>
  <c r="AD1846" i="1" s="1"/>
  <c r="AD1847" i="1" s="1"/>
  <c r="AD1848" i="1" s="1"/>
  <c r="AD1849" i="1" s="1"/>
  <c r="AD1850" i="1" s="1"/>
  <c r="AD1851" i="1" s="1"/>
  <c r="AD1852" i="1" s="1"/>
  <c r="AD1853" i="1" s="1"/>
  <c r="AD1854" i="1" s="1"/>
  <c r="AD1855" i="1" s="1"/>
  <c r="AD1856" i="1" s="1"/>
  <c r="AD1857" i="1" s="1"/>
  <c r="AD1858" i="1" s="1"/>
  <c r="AD1859" i="1" s="1"/>
  <c r="AD1860" i="1" s="1"/>
  <c r="AD1861" i="1" s="1"/>
  <c r="AD1862" i="1" s="1"/>
  <c r="AD1863" i="1" s="1"/>
  <c r="AD1864" i="1" s="1"/>
  <c r="AD1924" i="1" l="1"/>
  <c r="AD1894" i="1"/>
  <c r="AD1895" i="1" s="1"/>
  <c r="AD1896" i="1" s="1"/>
  <c r="AD1897" i="1" s="1"/>
  <c r="AD1898" i="1" s="1"/>
  <c r="AD1899" i="1" s="1"/>
  <c r="AD1900" i="1" s="1"/>
  <c r="AD1901" i="1" s="1"/>
  <c r="AD1902" i="1" s="1"/>
  <c r="AD1903" i="1" s="1"/>
  <c r="AD1904" i="1" s="1"/>
  <c r="AD1905" i="1" s="1"/>
  <c r="AD1906" i="1" s="1"/>
  <c r="AD1907" i="1" s="1"/>
  <c r="AD1908" i="1" s="1"/>
  <c r="AD1909" i="1" s="1"/>
  <c r="AD1910" i="1" s="1"/>
  <c r="AD1911" i="1" s="1"/>
  <c r="AD1912" i="1" s="1"/>
  <c r="AD1913" i="1" s="1"/>
  <c r="AD1914" i="1" s="1"/>
  <c r="AD1915" i="1" s="1"/>
  <c r="AD1916" i="1" s="1"/>
  <c r="AD1917" i="1" s="1"/>
  <c r="AD1918" i="1" s="1"/>
  <c r="AD1919" i="1" s="1"/>
  <c r="AD1920" i="1" s="1"/>
  <c r="AD1921" i="1" s="1"/>
  <c r="AD1922" i="1" s="1"/>
  <c r="AD1923" i="1" s="1"/>
  <c r="AD1954" i="1" l="1"/>
  <c r="AD1925" i="1"/>
  <c r="AD1926" i="1" s="1"/>
  <c r="AD1927" i="1" s="1"/>
  <c r="AD1928" i="1" s="1"/>
  <c r="AD1929" i="1" s="1"/>
  <c r="AD1930" i="1" s="1"/>
  <c r="AD1931" i="1" s="1"/>
  <c r="AD1932" i="1" s="1"/>
  <c r="AD1933" i="1" s="1"/>
  <c r="AD1934" i="1" s="1"/>
  <c r="AD1935" i="1" s="1"/>
  <c r="AD1936" i="1" s="1"/>
  <c r="AD1937" i="1" s="1"/>
  <c r="AD1938" i="1" s="1"/>
  <c r="AD1939" i="1" s="1"/>
  <c r="AD1940" i="1" s="1"/>
  <c r="AD1941" i="1" s="1"/>
  <c r="AD1942" i="1" s="1"/>
  <c r="AD1943" i="1" s="1"/>
  <c r="AD1944" i="1" s="1"/>
  <c r="AD1945" i="1" s="1"/>
  <c r="AD1946" i="1" s="1"/>
  <c r="AD1947" i="1" s="1"/>
  <c r="AD1948" i="1" s="1"/>
  <c r="AD1949" i="1" s="1"/>
  <c r="AD1950" i="1" s="1"/>
  <c r="AD1951" i="1" s="1"/>
  <c r="AD1952" i="1" s="1"/>
  <c r="AD1953" i="1" s="1"/>
  <c r="AD1985" i="1" l="1"/>
  <c r="AD1955" i="1"/>
  <c r="AD1956" i="1" s="1"/>
  <c r="AD1957" i="1" s="1"/>
  <c r="AD1958" i="1" s="1"/>
  <c r="AD1959" i="1" s="1"/>
  <c r="AD1960" i="1" s="1"/>
  <c r="AD1961" i="1" s="1"/>
  <c r="AD1962" i="1" s="1"/>
  <c r="AD1963" i="1" s="1"/>
  <c r="AD1964" i="1" s="1"/>
  <c r="AD1965" i="1" s="1"/>
  <c r="AD1966" i="1" s="1"/>
  <c r="AD1967" i="1" s="1"/>
  <c r="AD1968" i="1" s="1"/>
  <c r="AD1969" i="1" s="1"/>
  <c r="AD1970" i="1" s="1"/>
  <c r="AD1971" i="1" s="1"/>
  <c r="AD1972" i="1" s="1"/>
  <c r="AD1973" i="1" s="1"/>
  <c r="AD1974" i="1" s="1"/>
  <c r="AD1975" i="1" s="1"/>
  <c r="AD1976" i="1" s="1"/>
  <c r="AD1977" i="1" s="1"/>
  <c r="AD1978" i="1" s="1"/>
  <c r="AD1979" i="1" s="1"/>
  <c r="AD1980" i="1" s="1"/>
  <c r="AD1981" i="1" s="1"/>
  <c r="AD1982" i="1" s="1"/>
  <c r="AD1983" i="1" s="1"/>
  <c r="AD1984" i="1" s="1"/>
  <c r="AD1986" i="1" l="1"/>
  <c r="AD1987" i="1" s="1"/>
  <c r="AD1988" i="1" s="1"/>
  <c r="AD1989" i="1" s="1"/>
  <c r="AD1990" i="1" s="1"/>
  <c r="AD1991" i="1" s="1"/>
  <c r="AD1992" i="1" s="1"/>
  <c r="AD1993" i="1" s="1"/>
  <c r="AD1994" i="1" s="1"/>
  <c r="AD1995" i="1" s="1"/>
  <c r="AD1996" i="1" s="1"/>
  <c r="AD1997" i="1" s="1"/>
  <c r="AD1998" i="1" s="1"/>
  <c r="AD1999" i="1" s="1"/>
  <c r="AD2000" i="1" s="1"/>
  <c r="AD2001" i="1" s="1"/>
  <c r="AD2002" i="1" s="1"/>
  <c r="AD2003" i="1" s="1"/>
  <c r="AD2004" i="1" s="1"/>
  <c r="AD2005" i="1" s="1"/>
  <c r="AD2006" i="1" s="1"/>
  <c r="AD2007" i="1" s="1"/>
  <c r="AD2008" i="1" s="1"/>
  <c r="AD2009" i="1" s="1"/>
  <c r="AD2010" i="1" s="1"/>
  <c r="AD2011" i="1" s="1"/>
  <c r="AD2012" i="1" s="1"/>
  <c r="AD2013" i="1" s="1"/>
  <c r="AD2014" i="1" s="1"/>
  <c r="AD2015" i="1"/>
  <c r="AD2046" i="1" l="1"/>
  <c r="AD2016" i="1"/>
  <c r="AD2017" i="1" s="1"/>
  <c r="AD2018" i="1" s="1"/>
  <c r="AD2019" i="1" s="1"/>
  <c r="AD2020" i="1" s="1"/>
  <c r="AD2021" i="1" s="1"/>
  <c r="AD2022" i="1" s="1"/>
  <c r="AD2023" i="1" s="1"/>
  <c r="AD2024" i="1" s="1"/>
  <c r="AD2025" i="1" s="1"/>
  <c r="AD2026" i="1" s="1"/>
  <c r="AD2027" i="1" s="1"/>
  <c r="AD2028" i="1" s="1"/>
  <c r="AD2029" i="1" s="1"/>
  <c r="AD2030" i="1" s="1"/>
  <c r="AD2031" i="1" s="1"/>
  <c r="AD2032" i="1" s="1"/>
  <c r="AD2033" i="1" s="1"/>
  <c r="AD2034" i="1" s="1"/>
  <c r="AD2035" i="1" s="1"/>
  <c r="AD2036" i="1" s="1"/>
  <c r="AD2037" i="1" s="1"/>
  <c r="AD2038" i="1" s="1"/>
  <c r="AD2039" i="1" s="1"/>
  <c r="AD2040" i="1" s="1"/>
  <c r="AD2041" i="1" s="1"/>
  <c r="AD2042" i="1" s="1"/>
  <c r="AD2043" i="1" s="1"/>
  <c r="AD2044" i="1" s="1"/>
  <c r="AD2045" i="1" s="1"/>
  <c r="AD2047" i="1" l="1"/>
  <c r="AD2048" i="1" s="1"/>
  <c r="AD2049" i="1" s="1"/>
  <c r="AD2050" i="1" s="1"/>
  <c r="AD2051" i="1" s="1"/>
  <c r="AD2052" i="1" s="1"/>
  <c r="AD2053" i="1" s="1"/>
  <c r="AD2054" i="1" s="1"/>
  <c r="AD2055" i="1" s="1"/>
  <c r="AD2056" i="1" s="1"/>
  <c r="AD2057" i="1" s="1"/>
  <c r="AD2058" i="1" s="1"/>
  <c r="AD2059" i="1" s="1"/>
  <c r="AD2060" i="1" s="1"/>
  <c r="AD2061" i="1" s="1"/>
  <c r="AD2062" i="1" s="1"/>
  <c r="AD2063" i="1" s="1"/>
  <c r="AD2064" i="1" s="1"/>
  <c r="AD2065" i="1" s="1"/>
  <c r="AD2066" i="1" s="1"/>
  <c r="AD2067" i="1" s="1"/>
  <c r="AD2068" i="1" s="1"/>
  <c r="AD2069" i="1" s="1"/>
  <c r="AD2070" i="1" s="1"/>
  <c r="AD2071" i="1" s="1"/>
  <c r="AD2072" i="1" s="1"/>
  <c r="AD2073" i="1" s="1"/>
  <c r="AD2074" i="1" s="1"/>
  <c r="AD2075" i="1" s="1"/>
  <c r="AD2076" i="1" s="1"/>
  <c r="AD2077" i="1"/>
  <c r="AD2107" i="1" l="1"/>
  <c r="AD2078" i="1"/>
  <c r="AD2079" i="1" s="1"/>
  <c r="AD2080" i="1" s="1"/>
  <c r="AD2081" i="1" s="1"/>
  <c r="AD2082" i="1" s="1"/>
  <c r="AD2083" i="1" s="1"/>
  <c r="AD2084" i="1" s="1"/>
  <c r="AD2085" i="1" s="1"/>
  <c r="AD2086" i="1" s="1"/>
  <c r="AD2087" i="1" s="1"/>
  <c r="AD2088" i="1" s="1"/>
  <c r="AD2089" i="1" s="1"/>
  <c r="AD2090" i="1" s="1"/>
  <c r="AD2091" i="1" s="1"/>
  <c r="AD2092" i="1" s="1"/>
  <c r="AD2093" i="1" s="1"/>
  <c r="AD2094" i="1" s="1"/>
  <c r="AD2095" i="1" s="1"/>
  <c r="AD2096" i="1" s="1"/>
  <c r="AD2097" i="1" s="1"/>
  <c r="AD2098" i="1" s="1"/>
  <c r="AD2099" i="1" s="1"/>
  <c r="AD2100" i="1" s="1"/>
  <c r="AD2101" i="1" s="1"/>
  <c r="AD2102" i="1" s="1"/>
  <c r="AD2103" i="1" s="1"/>
  <c r="AD2104" i="1" s="1"/>
  <c r="AD2105" i="1" s="1"/>
  <c r="AD2106" i="1" s="1"/>
  <c r="AD2138" i="1" l="1"/>
  <c r="AD2108" i="1"/>
  <c r="AD2109" i="1" s="1"/>
  <c r="AD2110" i="1" s="1"/>
  <c r="AD2111" i="1" s="1"/>
  <c r="AD2112" i="1" s="1"/>
  <c r="AD2113" i="1" s="1"/>
  <c r="AD2114" i="1" s="1"/>
  <c r="AD2115" i="1" s="1"/>
  <c r="AD2116" i="1" s="1"/>
  <c r="AD2117" i="1" s="1"/>
  <c r="AD2118" i="1" s="1"/>
  <c r="AD2119" i="1" s="1"/>
  <c r="AD2120" i="1" s="1"/>
  <c r="AD2121" i="1" s="1"/>
  <c r="AD2122" i="1" s="1"/>
  <c r="AD2123" i="1" s="1"/>
  <c r="AD2124" i="1" s="1"/>
  <c r="AD2125" i="1" s="1"/>
  <c r="AD2126" i="1" s="1"/>
  <c r="AD2127" i="1" s="1"/>
  <c r="AD2128" i="1" s="1"/>
  <c r="AD2129" i="1" s="1"/>
  <c r="AD2130" i="1" s="1"/>
  <c r="AD2131" i="1" s="1"/>
  <c r="AD2132" i="1" s="1"/>
  <c r="AD2133" i="1" s="1"/>
  <c r="AD2134" i="1" s="1"/>
  <c r="AD2135" i="1" s="1"/>
  <c r="AD2136" i="1" s="1"/>
  <c r="AD2137" i="1" s="1"/>
  <c r="AD2139" i="1" l="1"/>
  <c r="AD2140" i="1" s="1"/>
  <c r="AD2141" i="1" s="1"/>
  <c r="AD2142" i="1" s="1"/>
  <c r="AD2143" i="1" s="1"/>
  <c r="AD2144" i="1" s="1"/>
  <c r="AD2145" i="1" s="1"/>
  <c r="AD2146" i="1" s="1"/>
  <c r="AD2147" i="1" s="1"/>
  <c r="AD2148" i="1" s="1"/>
  <c r="AD2149" i="1" s="1"/>
  <c r="AD2150" i="1" s="1"/>
  <c r="AD2151" i="1" s="1"/>
  <c r="AD2152" i="1" s="1"/>
  <c r="AD2153" i="1" s="1"/>
  <c r="AD2154" i="1" s="1"/>
  <c r="AD2155" i="1" s="1"/>
  <c r="AD2156" i="1" s="1"/>
  <c r="AD2157" i="1" s="1"/>
  <c r="AD2158" i="1" s="1"/>
  <c r="AD2159" i="1" s="1"/>
  <c r="AD2160" i="1" s="1"/>
  <c r="AD2161" i="1" s="1"/>
  <c r="AD2162" i="1" s="1"/>
  <c r="AD2163" i="1" s="1"/>
  <c r="AD2164" i="1" s="1"/>
  <c r="AD2165" i="1" s="1"/>
  <c r="AD2166" i="1" s="1"/>
  <c r="AD2167" i="1" s="1"/>
  <c r="AD2168" i="1"/>
  <c r="AD2169" i="1" s="1"/>
  <c r="AD2170" i="1" s="1"/>
  <c r="AD2171" i="1" s="1"/>
  <c r="AD2172" i="1" s="1"/>
  <c r="AD2173" i="1" s="1"/>
  <c r="AD2174" i="1" s="1"/>
  <c r="AD2175" i="1" s="1"/>
  <c r="AD2176" i="1" s="1"/>
  <c r="AD2177" i="1" s="1"/>
  <c r="AD2178" i="1" s="1"/>
  <c r="AD2179" i="1" s="1"/>
  <c r="AD2180" i="1" s="1"/>
  <c r="AD2181" i="1" s="1"/>
  <c r="AD2182" i="1" s="1"/>
  <c r="AD2183" i="1" s="1"/>
  <c r="AD2184" i="1" s="1"/>
  <c r="AD2185" i="1" s="1"/>
  <c r="AD2186" i="1" s="1"/>
  <c r="AD2187" i="1" s="1"/>
  <c r="AD2188" i="1" s="1"/>
  <c r="AD2189" i="1" s="1"/>
  <c r="AD2190" i="1" s="1"/>
  <c r="AD2191" i="1" s="1"/>
  <c r="AD2192" i="1" s="1"/>
  <c r="AD2193" i="1" s="1"/>
  <c r="AD2194" i="1" s="1"/>
  <c r="AD2195" i="1" s="1"/>
  <c r="AD2196" i="1" s="1"/>
  <c r="AD2197" i="1" s="1"/>
  <c r="AD2198" i="1" s="1"/>
  <c r="AD2199" i="1" s="1"/>
  <c r="AD2230" i="1" l="1"/>
  <c r="AD2200" i="1"/>
  <c r="AD2201" i="1" s="1"/>
  <c r="AD2202" i="1" s="1"/>
  <c r="AD2203" i="1" s="1"/>
  <c r="AD2204" i="1" s="1"/>
  <c r="AD2205" i="1" s="1"/>
  <c r="AD2206" i="1" s="1"/>
  <c r="AD2207" i="1" s="1"/>
  <c r="AD2208" i="1" s="1"/>
  <c r="AD2209" i="1" s="1"/>
  <c r="AD2210" i="1" s="1"/>
  <c r="AD2211" i="1" s="1"/>
  <c r="AD2212" i="1" s="1"/>
  <c r="AD2213" i="1" s="1"/>
  <c r="AD2214" i="1" s="1"/>
  <c r="AD2215" i="1" s="1"/>
  <c r="AD2216" i="1" s="1"/>
  <c r="AD2217" i="1" s="1"/>
  <c r="AD2218" i="1" s="1"/>
  <c r="AD2219" i="1" s="1"/>
  <c r="AD2220" i="1" s="1"/>
  <c r="AD2221" i="1" s="1"/>
  <c r="AD2222" i="1" s="1"/>
  <c r="AD2223" i="1" s="1"/>
  <c r="AD2224" i="1" s="1"/>
  <c r="AD2225" i="1" s="1"/>
  <c r="AD2226" i="1" s="1"/>
  <c r="AD2227" i="1" s="1"/>
  <c r="AD2228" i="1" s="1"/>
  <c r="AD2229" i="1" s="1"/>
  <c r="AD2231" i="1" l="1"/>
  <c r="AD2232" i="1" s="1"/>
  <c r="AD2233" i="1" s="1"/>
  <c r="AD2234" i="1" s="1"/>
  <c r="AD2235" i="1" s="1"/>
  <c r="AD2236" i="1" s="1"/>
  <c r="AD2237" i="1" s="1"/>
  <c r="AD2238" i="1" s="1"/>
  <c r="AD2239" i="1" s="1"/>
  <c r="AD2240" i="1" s="1"/>
  <c r="AD2241" i="1" s="1"/>
  <c r="AD2242" i="1" s="1"/>
  <c r="AD2243" i="1" s="1"/>
  <c r="AD2244" i="1" s="1"/>
  <c r="AD2245" i="1" s="1"/>
  <c r="AD2246" i="1" s="1"/>
  <c r="AD2247" i="1" s="1"/>
  <c r="AD2248" i="1" s="1"/>
  <c r="AD2249" i="1" s="1"/>
  <c r="AD2250" i="1" s="1"/>
  <c r="AD2251" i="1" s="1"/>
  <c r="AD2252" i="1" s="1"/>
  <c r="AD2253" i="1" s="1"/>
  <c r="AD2254" i="1" s="1"/>
  <c r="AD2255" i="1" s="1"/>
  <c r="AD2256" i="1" s="1"/>
  <c r="AD2257" i="1" s="1"/>
  <c r="AD2258" i="1"/>
  <c r="AD2289" i="1" l="1"/>
  <c r="AD2259" i="1"/>
  <c r="AD2260" i="1" s="1"/>
  <c r="AD2261" i="1" s="1"/>
  <c r="AD2262" i="1" s="1"/>
  <c r="AD2263" i="1" s="1"/>
  <c r="AD2264" i="1" s="1"/>
  <c r="AD2265" i="1" s="1"/>
  <c r="AD2266" i="1" s="1"/>
  <c r="AD2267" i="1" s="1"/>
  <c r="AD2268" i="1" s="1"/>
  <c r="AD2269" i="1" s="1"/>
  <c r="AD2270" i="1" s="1"/>
  <c r="AD2271" i="1" s="1"/>
  <c r="AD2272" i="1" s="1"/>
  <c r="AD2273" i="1" s="1"/>
  <c r="AD2274" i="1" s="1"/>
  <c r="AD2275" i="1" s="1"/>
  <c r="AD2276" i="1" s="1"/>
  <c r="AD2277" i="1" s="1"/>
  <c r="AD2278" i="1" s="1"/>
  <c r="AD2279" i="1" s="1"/>
  <c r="AD2280" i="1" s="1"/>
  <c r="AD2281" i="1" s="1"/>
  <c r="AD2282" i="1" s="1"/>
  <c r="AD2283" i="1" s="1"/>
  <c r="AD2284" i="1" s="1"/>
  <c r="AD2285" i="1" s="1"/>
  <c r="AD2286" i="1" s="1"/>
  <c r="AD2287" i="1" s="1"/>
  <c r="AD2288" i="1" s="1"/>
  <c r="AD2290" i="1" l="1"/>
  <c r="AD2291" i="1" s="1"/>
  <c r="AD2292" i="1" s="1"/>
  <c r="AD2293" i="1" s="1"/>
  <c r="AD2294" i="1" s="1"/>
  <c r="AD2295" i="1" s="1"/>
  <c r="AD2296" i="1" s="1"/>
  <c r="AD2297" i="1" s="1"/>
  <c r="AD2298" i="1" s="1"/>
  <c r="AD2299" i="1" s="1"/>
  <c r="AD2300" i="1" s="1"/>
  <c r="AD2301" i="1" s="1"/>
  <c r="AD2302" i="1" s="1"/>
  <c r="AD2303" i="1" s="1"/>
  <c r="AD2304" i="1" s="1"/>
  <c r="AD2305" i="1" s="1"/>
  <c r="AD2306" i="1" s="1"/>
  <c r="AD2307" i="1" s="1"/>
  <c r="AD2308" i="1" s="1"/>
  <c r="AD2309" i="1" s="1"/>
  <c r="AD2310" i="1" s="1"/>
  <c r="AD2311" i="1" s="1"/>
  <c r="AD2312" i="1" s="1"/>
  <c r="AD2313" i="1" s="1"/>
  <c r="AD2314" i="1" s="1"/>
  <c r="AD2315" i="1" s="1"/>
  <c r="AD2316" i="1" s="1"/>
  <c r="AD2317" i="1" s="1"/>
  <c r="AD2318" i="1" s="1"/>
  <c r="AD2319" i="1"/>
  <c r="AD2320" i="1" l="1"/>
  <c r="AD2321" i="1" s="1"/>
  <c r="AD2322" i="1" s="1"/>
  <c r="AD2323" i="1" s="1"/>
  <c r="AD2324" i="1" s="1"/>
  <c r="AD2325" i="1" s="1"/>
  <c r="AD2326" i="1" s="1"/>
  <c r="AD2327" i="1" s="1"/>
  <c r="AD2328" i="1" s="1"/>
  <c r="AD2329" i="1" s="1"/>
  <c r="AD2330" i="1" s="1"/>
  <c r="AD2331" i="1" s="1"/>
  <c r="AD2332" i="1" s="1"/>
  <c r="AD2333" i="1" s="1"/>
  <c r="AD2334" i="1" s="1"/>
  <c r="AD2335" i="1" s="1"/>
  <c r="AD2336" i="1" s="1"/>
  <c r="AD2337" i="1" s="1"/>
  <c r="AD2338" i="1" s="1"/>
  <c r="AD2339" i="1" s="1"/>
  <c r="AD2340" i="1" s="1"/>
  <c r="AD2341" i="1" s="1"/>
  <c r="AD2342" i="1" s="1"/>
  <c r="AD2343" i="1" s="1"/>
  <c r="AD2344" i="1" s="1"/>
  <c r="AD2345" i="1" s="1"/>
  <c r="AD2346" i="1" s="1"/>
  <c r="AD2347" i="1" s="1"/>
  <c r="AD2348" i="1" s="1"/>
  <c r="AD2349" i="1" s="1"/>
  <c r="AD2350" i="1"/>
  <c r="AD2380" i="1" l="1"/>
  <c r="AD2351" i="1"/>
  <c r="AD2352" i="1" s="1"/>
  <c r="AD2353" i="1" s="1"/>
  <c r="AD2354" i="1" s="1"/>
  <c r="AD2355" i="1" s="1"/>
  <c r="AD2356" i="1" s="1"/>
  <c r="AD2357" i="1" s="1"/>
  <c r="AD2358" i="1" s="1"/>
  <c r="AD2359" i="1" s="1"/>
  <c r="AD2360" i="1" s="1"/>
  <c r="AD2361" i="1" s="1"/>
  <c r="AD2362" i="1" s="1"/>
  <c r="AD2363" i="1" s="1"/>
  <c r="AD2364" i="1" s="1"/>
  <c r="AD2365" i="1" s="1"/>
  <c r="AD2366" i="1" s="1"/>
  <c r="AD2367" i="1" s="1"/>
  <c r="AD2368" i="1" s="1"/>
  <c r="AD2369" i="1" s="1"/>
  <c r="AD2370" i="1" s="1"/>
  <c r="AD2371" i="1" s="1"/>
  <c r="AD2372" i="1" s="1"/>
  <c r="AD2373" i="1" s="1"/>
  <c r="AD2374" i="1" s="1"/>
  <c r="AD2375" i="1" s="1"/>
  <c r="AD2376" i="1" s="1"/>
  <c r="AD2377" i="1" s="1"/>
  <c r="AD2378" i="1" s="1"/>
  <c r="AD2379" i="1" s="1"/>
  <c r="AD2411" i="1" l="1"/>
  <c r="AD2381" i="1"/>
  <c r="AD2382" i="1" s="1"/>
  <c r="AD2383" i="1" s="1"/>
  <c r="AD2384" i="1" s="1"/>
  <c r="AD2385" i="1" s="1"/>
  <c r="AD2386" i="1" s="1"/>
  <c r="AD2387" i="1" s="1"/>
  <c r="AD2388" i="1" s="1"/>
  <c r="AD2389" i="1" s="1"/>
  <c r="AD2390" i="1" s="1"/>
  <c r="AD2391" i="1" s="1"/>
  <c r="AD2392" i="1" s="1"/>
  <c r="AD2393" i="1" s="1"/>
  <c r="AD2394" i="1" s="1"/>
  <c r="AD2395" i="1" s="1"/>
  <c r="AD2396" i="1" s="1"/>
  <c r="AD2397" i="1" s="1"/>
  <c r="AD2398" i="1" s="1"/>
  <c r="AD2399" i="1" s="1"/>
  <c r="AD2400" i="1" s="1"/>
  <c r="AD2401" i="1" s="1"/>
  <c r="AD2402" i="1" s="1"/>
  <c r="AD2403" i="1" s="1"/>
  <c r="AD2404" i="1" s="1"/>
  <c r="AD2405" i="1" s="1"/>
  <c r="AD2406" i="1" s="1"/>
  <c r="AD2407" i="1" s="1"/>
  <c r="AD2408" i="1" s="1"/>
  <c r="AD2409" i="1" s="1"/>
  <c r="AD2410" i="1" s="1"/>
  <c r="AD2412" i="1" l="1"/>
  <c r="AD2413" i="1" s="1"/>
  <c r="AD2414" i="1" s="1"/>
  <c r="AD2415" i="1" s="1"/>
  <c r="AD2416" i="1" s="1"/>
  <c r="AD2417" i="1" s="1"/>
  <c r="AD2418" i="1" s="1"/>
  <c r="AD2419" i="1" s="1"/>
  <c r="AD2420" i="1" s="1"/>
  <c r="AD2421" i="1" s="1"/>
  <c r="AD2422" i="1" s="1"/>
  <c r="AD2423" i="1" s="1"/>
  <c r="AD2424" i="1" s="1"/>
  <c r="AD2425" i="1" s="1"/>
  <c r="AD2426" i="1" s="1"/>
  <c r="AD2427" i="1" s="1"/>
  <c r="AD2428" i="1" s="1"/>
  <c r="AD2429" i="1" s="1"/>
  <c r="AD2430" i="1" s="1"/>
  <c r="AD2431" i="1" s="1"/>
  <c r="AD2432" i="1" s="1"/>
  <c r="AD2433" i="1" s="1"/>
  <c r="AD2434" i="1" s="1"/>
  <c r="AD2435" i="1" s="1"/>
  <c r="AD2436" i="1" s="1"/>
  <c r="AD2437" i="1" s="1"/>
  <c r="AD2438" i="1" s="1"/>
  <c r="AD2439" i="1" s="1"/>
  <c r="AD2440" i="1" s="1"/>
  <c r="AD2441" i="1" s="1"/>
  <c r="AD2442" i="1"/>
  <c r="AD2472" i="1" l="1"/>
  <c r="AD2443" i="1"/>
  <c r="AD2444" i="1" s="1"/>
  <c r="AD2445" i="1" s="1"/>
  <c r="AD2446" i="1" s="1"/>
  <c r="AD2447" i="1" s="1"/>
  <c r="AD2448" i="1" s="1"/>
  <c r="AD2449" i="1" s="1"/>
  <c r="AD2450" i="1" s="1"/>
  <c r="AD2451" i="1" s="1"/>
  <c r="AD2452" i="1" s="1"/>
  <c r="AD2453" i="1" s="1"/>
  <c r="AD2454" i="1" s="1"/>
  <c r="AD2455" i="1" s="1"/>
  <c r="AD2456" i="1" s="1"/>
  <c r="AD2457" i="1" s="1"/>
  <c r="AD2458" i="1" s="1"/>
  <c r="AD2459" i="1" s="1"/>
  <c r="AD2460" i="1" s="1"/>
  <c r="AD2461" i="1" s="1"/>
  <c r="AD2462" i="1" s="1"/>
  <c r="AD2463" i="1" s="1"/>
  <c r="AD2464" i="1" s="1"/>
  <c r="AD2465" i="1" s="1"/>
  <c r="AD2466" i="1" s="1"/>
  <c r="AD2467" i="1" s="1"/>
  <c r="AD2468" i="1" s="1"/>
  <c r="AD2469" i="1" s="1"/>
  <c r="AD2470" i="1" s="1"/>
  <c r="AD2471" i="1" s="1"/>
  <c r="AD2473" i="1" l="1"/>
  <c r="AD2474" i="1" s="1"/>
  <c r="AD2475" i="1" s="1"/>
  <c r="AD2476" i="1" s="1"/>
  <c r="AD2477" i="1" s="1"/>
  <c r="AD2478" i="1" s="1"/>
  <c r="AD2479" i="1" s="1"/>
  <c r="AD2480" i="1" s="1"/>
  <c r="AD2481" i="1" s="1"/>
  <c r="AD2482" i="1" s="1"/>
  <c r="AD2483" i="1" s="1"/>
  <c r="AD2484" i="1" s="1"/>
  <c r="AD2485" i="1" s="1"/>
  <c r="AD2486" i="1" s="1"/>
  <c r="AD2487" i="1" s="1"/>
  <c r="AD2488" i="1" s="1"/>
  <c r="AD2489" i="1" s="1"/>
  <c r="AD2490" i="1" s="1"/>
  <c r="AD2491" i="1" s="1"/>
  <c r="AD2492" i="1" s="1"/>
  <c r="AD2493" i="1" s="1"/>
  <c r="AD2494" i="1" s="1"/>
  <c r="AD2495" i="1" s="1"/>
  <c r="AD2496" i="1" s="1"/>
  <c r="AD2497" i="1" s="1"/>
  <c r="AD2498" i="1" s="1"/>
  <c r="AD2499" i="1" s="1"/>
  <c r="AD2500" i="1" s="1"/>
  <c r="AD2501" i="1" s="1"/>
  <c r="AD2502" i="1" s="1"/>
  <c r="AD2503" i="1"/>
  <c r="AD2504" i="1" l="1"/>
  <c r="AD2505" i="1" s="1"/>
  <c r="AD2506" i="1" s="1"/>
  <c r="AD2507" i="1" s="1"/>
  <c r="AD2508" i="1" s="1"/>
  <c r="AD2509" i="1" s="1"/>
  <c r="AD2510" i="1" s="1"/>
  <c r="AD2511" i="1" s="1"/>
  <c r="AD2512" i="1" s="1"/>
  <c r="AD2513" i="1" s="1"/>
  <c r="AD2514" i="1" s="1"/>
  <c r="AD2515" i="1" s="1"/>
  <c r="AD2516" i="1" s="1"/>
  <c r="AD2517" i="1" s="1"/>
  <c r="AD2518" i="1" s="1"/>
  <c r="AD2519" i="1" s="1"/>
  <c r="AD2520" i="1" s="1"/>
  <c r="AD2521" i="1" s="1"/>
  <c r="AD2522" i="1" s="1"/>
  <c r="AD2523" i="1" s="1"/>
  <c r="AD2524" i="1" s="1"/>
  <c r="AD2525" i="1" s="1"/>
  <c r="AD2526" i="1" s="1"/>
  <c r="AD2527" i="1" s="1"/>
  <c r="AD2528" i="1" s="1"/>
  <c r="AD2529" i="1" s="1"/>
  <c r="AD2530" i="1" s="1"/>
  <c r="AD2531" i="1" s="1"/>
  <c r="AD2532" i="1" s="1"/>
  <c r="AD2533" i="1"/>
  <c r="AD2564" i="1" l="1"/>
  <c r="AD2534" i="1"/>
  <c r="AD2535" i="1" s="1"/>
  <c r="AD2536" i="1" s="1"/>
  <c r="AD2537" i="1" s="1"/>
  <c r="AD2538" i="1" s="1"/>
  <c r="AD2539" i="1" s="1"/>
  <c r="AD2540" i="1" s="1"/>
  <c r="AD2541" i="1" s="1"/>
  <c r="AD2542" i="1" s="1"/>
  <c r="AD2543" i="1" s="1"/>
  <c r="AD2544" i="1" s="1"/>
  <c r="AD2545" i="1" s="1"/>
  <c r="AD2546" i="1" s="1"/>
  <c r="AD2547" i="1" s="1"/>
  <c r="AD2548" i="1" s="1"/>
  <c r="AD2549" i="1" s="1"/>
  <c r="AD2550" i="1" s="1"/>
  <c r="AD2551" i="1" s="1"/>
  <c r="AD2552" i="1" s="1"/>
  <c r="AD2553" i="1" s="1"/>
  <c r="AD2554" i="1" s="1"/>
  <c r="AD2555" i="1" s="1"/>
  <c r="AD2556" i="1" s="1"/>
  <c r="AD2557" i="1" s="1"/>
  <c r="AD2558" i="1" s="1"/>
  <c r="AD2559" i="1" s="1"/>
  <c r="AD2560" i="1" s="1"/>
  <c r="AD2561" i="1" s="1"/>
  <c r="AD2562" i="1" s="1"/>
  <c r="AD2563" i="1" s="1"/>
  <c r="AD2595" i="1" l="1"/>
  <c r="AD2565" i="1"/>
  <c r="AD2566" i="1" s="1"/>
  <c r="AD2567" i="1" s="1"/>
  <c r="AD2568" i="1" s="1"/>
  <c r="AD2569" i="1" s="1"/>
  <c r="AD2570" i="1" s="1"/>
  <c r="AD2571" i="1" s="1"/>
  <c r="AD2572" i="1" s="1"/>
  <c r="AD2573" i="1" s="1"/>
  <c r="AD2574" i="1" s="1"/>
  <c r="AD2575" i="1" s="1"/>
  <c r="AD2576" i="1" s="1"/>
  <c r="AD2577" i="1" s="1"/>
  <c r="AD2578" i="1" s="1"/>
  <c r="AD2579" i="1" s="1"/>
  <c r="AD2580" i="1" s="1"/>
  <c r="AD2581" i="1" s="1"/>
  <c r="AD2582" i="1" s="1"/>
  <c r="AD2583" i="1" s="1"/>
  <c r="AD2584" i="1" s="1"/>
  <c r="AD2585" i="1" s="1"/>
  <c r="AD2586" i="1" s="1"/>
  <c r="AD2587" i="1" s="1"/>
  <c r="AD2588" i="1" s="1"/>
  <c r="AD2589" i="1" s="1"/>
  <c r="AD2590" i="1" s="1"/>
  <c r="AD2591" i="1" s="1"/>
  <c r="AD2592" i="1" s="1"/>
  <c r="AD2593" i="1" s="1"/>
  <c r="AD2594" i="1" s="1"/>
  <c r="AD2596" i="1" l="1"/>
  <c r="AD2597" i="1" s="1"/>
  <c r="AD2598" i="1" s="1"/>
  <c r="AD2599" i="1" s="1"/>
  <c r="AD2600" i="1" s="1"/>
  <c r="AD2601" i="1" s="1"/>
  <c r="AD2602" i="1" s="1"/>
  <c r="AD2603" i="1" s="1"/>
  <c r="AD2604" i="1" s="1"/>
  <c r="AD2605" i="1" s="1"/>
  <c r="AD2606" i="1" s="1"/>
  <c r="AD2607" i="1" s="1"/>
  <c r="AD2608" i="1" s="1"/>
  <c r="AD2609" i="1" s="1"/>
  <c r="AD2610" i="1" s="1"/>
  <c r="AD2611" i="1" s="1"/>
  <c r="AD2612" i="1" s="1"/>
  <c r="AD2613" i="1" s="1"/>
  <c r="AD2614" i="1" s="1"/>
  <c r="AD2615" i="1" s="1"/>
  <c r="AD2616" i="1" s="1"/>
  <c r="AD2617" i="1" s="1"/>
  <c r="AD2618" i="1" s="1"/>
  <c r="AD2619" i="1" s="1"/>
  <c r="AD2620" i="1" s="1"/>
  <c r="AD2621" i="1" s="1"/>
  <c r="AD2622" i="1" s="1"/>
  <c r="AD2623" i="1" s="1"/>
  <c r="AD2624" i="1"/>
  <c r="AD2625" i="1" l="1"/>
  <c r="AD2626" i="1" s="1"/>
  <c r="AD2627" i="1" s="1"/>
  <c r="AD2628" i="1" s="1"/>
  <c r="AD2629" i="1" s="1"/>
  <c r="AD2630" i="1" s="1"/>
  <c r="AD2631" i="1" s="1"/>
  <c r="AD2632" i="1" s="1"/>
  <c r="AD2633" i="1" s="1"/>
  <c r="AD2634" i="1" s="1"/>
  <c r="AD2635" i="1" s="1"/>
  <c r="AD2636" i="1" s="1"/>
  <c r="AD2637" i="1" s="1"/>
  <c r="AD2638" i="1" s="1"/>
  <c r="AD2639" i="1" s="1"/>
  <c r="AD2640" i="1" s="1"/>
  <c r="AD2641" i="1" s="1"/>
  <c r="AD2642" i="1" s="1"/>
  <c r="AD2643" i="1" s="1"/>
  <c r="AD2644" i="1" s="1"/>
  <c r="AD2645" i="1" s="1"/>
  <c r="AD2646" i="1" s="1"/>
  <c r="AD2647" i="1" s="1"/>
  <c r="AD2648" i="1" s="1"/>
  <c r="AD2649" i="1" s="1"/>
  <c r="AD2650" i="1" s="1"/>
  <c r="AD2651" i="1" s="1"/>
  <c r="AD2652" i="1" s="1"/>
  <c r="AD2653" i="1" s="1"/>
  <c r="AD2654" i="1" s="1"/>
  <c r="AD2655" i="1"/>
  <c r="AD2656" i="1" l="1"/>
  <c r="AD2657" i="1" s="1"/>
  <c r="AD2658" i="1" s="1"/>
  <c r="AD2659" i="1" s="1"/>
  <c r="AD2660" i="1" s="1"/>
  <c r="AD2661" i="1" s="1"/>
  <c r="AD2662" i="1" s="1"/>
  <c r="AD2663" i="1" s="1"/>
  <c r="AD2664" i="1" s="1"/>
  <c r="AD2665" i="1" s="1"/>
  <c r="AD2666" i="1" s="1"/>
  <c r="AD2667" i="1" s="1"/>
  <c r="AD2668" i="1" s="1"/>
  <c r="AD2669" i="1" s="1"/>
  <c r="AD2670" i="1" s="1"/>
  <c r="AD2671" i="1" s="1"/>
  <c r="AD2672" i="1" s="1"/>
  <c r="AD2673" i="1" s="1"/>
  <c r="AD2674" i="1" s="1"/>
  <c r="AD2675" i="1" s="1"/>
  <c r="AD2676" i="1" s="1"/>
  <c r="AD2677" i="1" s="1"/>
  <c r="AD2678" i="1" s="1"/>
  <c r="AD2679" i="1" s="1"/>
  <c r="AD2680" i="1" s="1"/>
  <c r="AD2681" i="1" s="1"/>
  <c r="AD2682" i="1" s="1"/>
  <c r="AD2683" i="1" s="1"/>
  <c r="AD2684" i="1" s="1"/>
  <c r="AD2685" i="1"/>
  <c r="AD2716" i="1" l="1"/>
  <c r="AD2686" i="1"/>
  <c r="AD2687" i="1" s="1"/>
  <c r="AD2688" i="1" s="1"/>
  <c r="AD2689" i="1" s="1"/>
  <c r="AD2690" i="1" s="1"/>
  <c r="AD2691" i="1" s="1"/>
  <c r="AD2692" i="1" s="1"/>
  <c r="AD2693" i="1" s="1"/>
  <c r="AD2694" i="1" s="1"/>
  <c r="AD2695" i="1" s="1"/>
  <c r="AD2696" i="1" s="1"/>
  <c r="AD2697" i="1" s="1"/>
  <c r="AD2698" i="1" s="1"/>
  <c r="AD2699" i="1" s="1"/>
  <c r="AD2700" i="1" s="1"/>
  <c r="AD2701" i="1" s="1"/>
  <c r="AD2702" i="1" s="1"/>
  <c r="AD2703" i="1" s="1"/>
  <c r="AD2704" i="1" s="1"/>
  <c r="AD2705" i="1" s="1"/>
  <c r="AD2706" i="1" s="1"/>
  <c r="AD2707" i="1" s="1"/>
  <c r="AD2708" i="1" s="1"/>
  <c r="AD2709" i="1" s="1"/>
  <c r="AD2710" i="1" s="1"/>
  <c r="AD2711" i="1" s="1"/>
  <c r="AD2712" i="1" s="1"/>
  <c r="AD2713" i="1" s="1"/>
  <c r="AD2714" i="1" s="1"/>
  <c r="AD2715" i="1" s="1"/>
  <c r="AD2746" i="1" l="1"/>
  <c r="AD2717" i="1"/>
  <c r="AD2718" i="1" s="1"/>
  <c r="AD2719" i="1" s="1"/>
  <c r="AD2720" i="1" s="1"/>
  <c r="AD2721" i="1" s="1"/>
  <c r="AD2722" i="1" s="1"/>
  <c r="AD2723" i="1" s="1"/>
  <c r="AD2724" i="1" s="1"/>
  <c r="AD2725" i="1" s="1"/>
  <c r="AD2726" i="1" s="1"/>
  <c r="AD2727" i="1" s="1"/>
  <c r="AD2728" i="1" s="1"/>
  <c r="AD2729" i="1" s="1"/>
  <c r="AD2730" i="1" s="1"/>
  <c r="AD2731" i="1" s="1"/>
  <c r="AD2732" i="1" s="1"/>
  <c r="AD2733" i="1" s="1"/>
  <c r="AD2734" i="1" s="1"/>
  <c r="AD2735" i="1" s="1"/>
  <c r="AD2736" i="1" s="1"/>
  <c r="AD2737" i="1" s="1"/>
  <c r="AD2738" i="1" s="1"/>
  <c r="AD2739" i="1" s="1"/>
  <c r="AD2740" i="1" s="1"/>
  <c r="AD2741" i="1" s="1"/>
  <c r="AD2742" i="1" s="1"/>
  <c r="AD2743" i="1" s="1"/>
  <c r="AD2744" i="1" s="1"/>
  <c r="AD2745" i="1" s="1"/>
  <c r="AD2777" i="1" l="1"/>
  <c r="AD2747" i="1"/>
  <c r="AD2748" i="1" s="1"/>
  <c r="AD2749" i="1" s="1"/>
  <c r="AD2750" i="1" s="1"/>
  <c r="AD2751" i="1" s="1"/>
  <c r="AD2752" i="1" s="1"/>
  <c r="AD2753" i="1" s="1"/>
  <c r="AD2754" i="1" s="1"/>
  <c r="AD2755" i="1" s="1"/>
  <c r="AD2756" i="1" s="1"/>
  <c r="AD2757" i="1" s="1"/>
  <c r="AD2758" i="1" s="1"/>
  <c r="AD2759" i="1" s="1"/>
  <c r="AD2760" i="1" s="1"/>
  <c r="AD2761" i="1" s="1"/>
  <c r="AD2762" i="1" s="1"/>
  <c r="AD2763" i="1" s="1"/>
  <c r="AD2764" i="1" s="1"/>
  <c r="AD2765" i="1" s="1"/>
  <c r="AD2766" i="1" s="1"/>
  <c r="AD2767" i="1" s="1"/>
  <c r="AD2768" i="1" s="1"/>
  <c r="AD2769" i="1" s="1"/>
  <c r="AD2770" i="1" s="1"/>
  <c r="AD2771" i="1" s="1"/>
  <c r="AD2772" i="1" s="1"/>
  <c r="AD2773" i="1" s="1"/>
  <c r="AD2774" i="1" s="1"/>
  <c r="AD2775" i="1" s="1"/>
  <c r="AD2776" i="1" s="1"/>
  <c r="AD2808" i="1" l="1"/>
  <c r="AD2778" i="1"/>
  <c r="AD2779" i="1" s="1"/>
  <c r="AD2780" i="1" s="1"/>
  <c r="AD2781" i="1" s="1"/>
  <c r="AD2782" i="1" s="1"/>
  <c r="AD2783" i="1" s="1"/>
  <c r="AD2784" i="1" s="1"/>
  <c r="AD2785" i="1" s="1"/>
  <c r="AD2786" i="1" s="1"/>
  <c r="AD2787" i="1" s="1"/>
  <c r="AD2788" i="1" s="1"/>
  <c r="AD2789" i="1" s="1"/>
  <c r="AD2790" i="1" s="1"/>
  <c r="AD2791" i="1" s="1"/>
  <c r="AD2792" i="1" s="1"/>
  <c r="AD2793" i="1" s="1"/>
  <c r="AD2794" i="1" s="1"/>
  <c r="AD2795" i="1" s="1"/>
  <c r="AD2796" i="1" s="1"/>
  <c r="AD2797" i="1" s="1"/>
  <c r="AD2798" i="1" s="1"/>
  <c r="AD2799" i="1" s="1"/>
  <c r="AD2800" i="1" s="1"/>
  <c r="AD2801" i="1" s="1"/>
  <c r="AD2802" i="1" s="1"/>
  <c r="AD2803" i="1" s="1"/>
  <c r="AD2804" i="1" s="1"/>
  <c r="AD2805" i="1" s="1"/>
  <c r="AD2806" i="1" s="1"/>
  <c r="AD2807" i="1" s="1"/>
  <c r="AD2809" i="1" l="1"/>
  <c r="AD2810" i="1" s="1"/>
  <c r="AD2811" i="1" s="1"/>
  <c r="AD2812" i="1" s="1"/>
  <c r="AD2813" i="1" s="1"/>
  <c r="AD2814" i="1" s="1"/>
  <c r="AD2815" i="1" s="1"/>
  <c r="AD2816" i="1" s="1"/>
  <c r="AD2817" i="1" s="1"/>
  <c r="AD2818" i="1" s="1"/>
  <c r="AD2819" i="1" s="1"/>
  <c r="AD2820" i="1" s="1"/>
  <c r="AD2821" i="1" s="1"/>
  <c r="AD2822" i="1" s="1"/>
  <c r="AD2823" i="1" s="1"/>
  <c r="AD2824" i="1" s="1"/>
  <c r="AD2825" i="1" s="1"/>
  <c r="AD2826" i="1" s="1"/>
  <c r="AD2827" i="1" s="1"/>
  <c r="AD2828" i="1" s="1"/>
  <c r="AD2829" i="1" s="1"/>
  <c r="AD2830" i="1" s="1"/>
  <c r="AD2831" i="1" s="1"/>
  <c r="AD2832" i="1" s="1"/>
  <c r="AD2833" i="1" s="1"/>
  <c r="AD2834" i="1" s="1"/>
  <c r="AD2835" i="1" s="1"/>
  <c r="AD2836" i="1" s="1"/>
  <c r="AD2837" i="1" s="1"/>
  <c r="AD2838" i="1"/>
  <c r="AD2839" i="1" l="1"/>
  <c r="AD2840" i="1" s="1"/>
  <c r="AD2841" i="1" s="1"/>
  <c r="AD2842" i="1" s="1"/>
  <c r="AD2843" i="1" s="1"/>
  <c r="AD2844" i="1" s="1"/>
  <c r="AD2845" i="1" s="1"/>
  <c r="AD2846" i="1" s="1"/>
  <c r="AD2847" i="1" s="1"/>
  <c r="AD2848" i="1" s="1"/>
  <c r="AD2849" i="1" s="1"/>
  <c r="AD2850" i="1" s="1"/>
  <c r="AD2851" i="1" s="1"/>
  <c r="AD2852" i="1" s="1"/>
  <c r="AD2853" i="1" s="1"/>
  <c r="AD2854" i="1" s="1"/>
  <c r="AD2855" i="1" s="1"/>
  <c r="AD2856" i="1" s="1"/>
  <c r="AD2857" i="1" s="1"/>
  <c r="AD2858" i="1" s="1"/>
  <c r="AD2859" i="1" s="1"/>
  <c r="AD2860" i="1" s="1"/>
  <c r="AD2861" i="1" s="1"/>
  <c r="AD2862" i="1" s="1"/>
  <c r="AD2863" i="1" s="1"/>
  <c r="AD2864" i="1" s="1"/>
  <c r="AD2865" i="1" s="1"/>
  <c r="AD2866" i="1" s="1"/>
  <c r="AD2867" i="1" s="1"/>
  <c r="AD2868" i="1" s="1"/>
  <c r="AD2869" i="1"/>
  <c r="AD2899" i="1" l="1"/>
  <c r="AD2900" i="1" s="1"/>
  <c r="AD2901" i="1" s="1"/>
  <c r="AD2902" i="1" s="1"/>
  <c r="AD2903" i="1" s="1"/>
  <c r="AD2904" i="1" s="1"/>
  <c r="AD2905" i="1" s="1"/>
  <c r="AD2906" i="1" s="1"/>
  <c r="AD2907" i="1" s="1"/>
  <c r="AD2908" i="1" s="1"/>
  <c r="AD2909" i="1" s="1"/>
  <c r="AD2910" i="1" s="1"/>
  <c r="AD2911" i="1" s="1"/>
  <c r="AD2912" i="1" s="1"/>
  <c r="AD2913" i="1" s="1"/>
  <c r="AD2914" i="1" s="1"/>
  <c r="AD2915" i="1" s="1"/>
  <c r="AD2916" i="1" s="1"/>
  <c r="AD2917" i="1" s="1"/>
  <c r="AD2918" i="1" s="1"/>
  <c r="AD2919" i="1" s="1"/>
  <c r="AD2920" i="1" s="1"/>
  <c r="AD2921" i="1" s="1"/>
  <c r="AD2922" i="1" s="1"/>
  <c r="AD2923" i="1" s="1"/>
  <c r="AD2924" i="1" s="1"/>
  <c r="AD2925" i="1" s="1"/>
  <c r="AD2926" i="1" s="1"/>
  <c r="AD2927" i="1" s="1"/>
  <c r="AD2928" i="1" s="1"/>
  <c r="AD2929" i="1" s="1"/>
  <c r="AD2930" i="1" s="1"/>
  <c r="AD2870" i="1"/>
  <c r="AD2871" i="1" s="1"/>
  <c r="AD2872" i="1" s="1"/>
  <c r="AD2873" i="1" s="1"/>
  <c r="AD2874" i="1" s="1"/>
  <c r="AD2875" i="1" s="1"/>
  <c r="AD2876" i="1" s="1"/>
  <c r="AD2877" i="1" s="1"/>
  <c r="AD2878" i="1" s="1"/>
  <c r="AD2879" i="1" s="1"/>
  <c r="AD2880" i="1" s="1"/>
  <c r="AD2881" i="1" s="1"/>
  <c r="AD2882" i="1" s="1"/>
  <c r="AD2883" i="1" s="1"/>
  <c r="AD2884" i="1" s="1"/>
  <c r="AD2885" i="1" s="1"/>
  <c r="AD2886" i="1" s="1"/>
  <c r="AD2887" i="1" s="1"/>
  <c r="AD2888" i="1" s="1"/>
  <c r="AD2889" i="1" s="1"/>
  <c r="AD2890" i="1" s="1"/>
  <c r="AD2891" i="1" s="1"/>
  <c r="AD2892" i="1" s="1"/>
  <c r="AD2893" i="1" s="1"/>
  <c r="AD2894" i="1" s="1"/>
  <c r="AD2895" i="1" s="1"/>
  <c r="AD2896" i="1" s="1"/>
  <c r="AD2897" i="1" s="1"/>
  <c r="AD2898" i="1" s="1"/>
  <c r="AD2961" i="1" l="1"/>
  <c r="AD2931" i="1"/>
  <c r="AD2932" i="1" s="1"/>
  <c r="AD2933" i="1" s="1"/>
  <c r="AD2934" i="1" s="1"/>
  <c r="AD2935" i="1" s="1"/>
  <c r="AD2936" i="1" s="1"/>
  <c r="AD2937" i="1" s="1"/>
  <c r="AD2938" i="1" s="1"/>
  <c r="AD2939" i="1" s="1"/>
  <c r="AD2940" i="1" s="1"/>
  <c r="AD2941" i="1" s="1"/>
  <c r="AD2942" i="1" s="1"/>
  <c r="AD2943" i="1" s="1"/>
  <c r="AD2944" i="1" s="1"/>
  <c r="AD2945" i="1" s="1"/>
  <c r="AD2946" i="1" s="1"/>
  <c r="AD2947" i="1" s="1"/>
  <c r="AD2948" i="1" s="1"/>
  <c r="AD2949" i="1" s="1"/>
  <c r="AD2950" i="1" s="1"/>
  <c r="AD2951" i="1" s="1"/>
  <c r="AD2952" i="1" s="1"/>
  <c r="AD2953" i="1" s="1"/>
  <c r="AD2954" i="1" s="1"/>
  <c r="AD2955" i="1" s="1"/>
  <c r="AD2956" i="1" s="1"/>
  <c r="AD2957" i="1" s="1"/>
  <c r="AD2958" i="1" s="1"/>
  <c r="AD2959" i="1" s="1"/>
  <c r="AD2960" i="1" s="1"/>
  <c r="AD2989" i="1" l="1"/>
  <c r="AD2962" i="1"/>
  <c r="AD2963" i="1" s="1"/>
  <c r="AD2964" i="1" s="1"/>
  <c r="AD2965" i="1" s="1"/>
  <c r="AD2966" i="1" s="1"/>
  <c r="AD2967" i="1" s="1"/>
  <c r="AD2968" i="1" s="1"/>
  <c r="AD2969" i="1" s="1"/>
  <c r="AD2970" i="1" s="1"/>
  <c r="AD2971" i="1" s="1"/>
  <c r="AD2972" i="1" s="1"/>
  <c r="AD2973" i="1" s="1"/>
  <c r="AD2974" i="1" s="1"/>
  <c r="AD2975" i="1" s="1"/>
  <c r="AD2976" i="1" s="1"/>
  <c r="AD2977" i="1" s="1"/>
  <c r="AD2978" i="1" s="1"/>
  <c r="AD2979" i="1" s="1"/>
  <c r="AD2980" i="1" s="1"/>
  <c r="AD2981" i="1" s="1"/>
  <c r="AD2982" i="1" s="1"/>
  <c r="AD2983" i="1" s="1"/>
  <c r="AD2984" i="1" s="1"/>
  <c r="AD2985" i="1" s="1"/>
  <c r="AD2986" i="1" s="1"/>
  <c r="AD2987" i="1" s="1"/>
  <c r="AD2988" i="1" s="1"/>
  <c r="AD3020" i="1" l="1"/>
  <c r="AD2990" i="1"/>
  <c r="AD2991" i="1" s="1"/>
  <c r="AD2992" i="1" s="1"/>
  <c r="AD2993" i="1" s="1"/>
  <c r="AD2994" i="1" s="1"/>
  <c r="AD2995" i="1" s="1"/>
  <c r="AD2996" i="1" s="1"/>
  <c r="AD2997" i="1" s="1"/>
  <c r="AD2998" i="1" s="1"/>
  <c r="AD2999" i="1" s="1"/>
  <c r="AD3000" i="1" s="1"/>
  <c r="AD3001" i="1" s="1"/>
  <c r="AD3002" i="1" s="1"/>
  <c r="AD3003" i="1" s="1"/>
  <c r="AD3004" i="1" s="1"/>
  <c r="AD3005" i="1" s="1"/>
  <c r="AD3006" i="1" s="1"/>
  <c r="AD3007" i="1" s="1"/>
  <c r="AD3008" i="1" s="1"/>
  <c r="AD3009" i="1" s="1"/>
  <c r="AD3010" i="1" s="1"/>
  <c r="AD3011" i="1" s="1"/>
  <c r="AD3012" i="1" s="1"/>
  <c r="AD3013" i="1" s="1"/>
  <c r="AD3014" i="1" s="1"/>
  <c r="AD3015" i="1" s="1"/>
  <c r="AD3016" i="1" s="1"/>
  <c r="AD3017" i="1" s="1"/>
  <c r="AD3018" i="1" s="1"/>
  <c r="AD3019" i="1" s="1"/>
  <c r="AD3021" i="1" l="1"/>
  <c r="AD3022" i="1" s="1"/>
  <c r="AD3023" i="1" s="1"/>
  <c r="AD3024" i="1" s="1"/>
  <c r="AD3025" i="1" s="1"/>
  <c r="AD3026" i="1" s="1"/>
  <c r="AD3027" i="1" s="1"/>
  <c r="AD3028" i="1" s="1"/>
  <c r="AD3029" i="1" s="1"/>
  <c r="AD3030" i="1" s="1"/>
  <c r="AD3031" i="1" s="1"/>
  <c r="AD3032" i="1" s="1"/>
  <c r="AD3033" i="1" s="1"/>
  <c r="AD3034" i="1" s="1"/>
  <c r="AD3035" i="1" s="1"/>
  <c r="AD3036" i="1" s="1"/>
  <c r="AD3037" i="1" s="1"/>
  <c r="AD3038" i="1" s="1"/>
  <c r="AD3039" i="1" s="1"/>
  <c r="AD3040" i="1" s="1"/>
  <c r="AD3041" i="1" s="1"/>
  <c r="AD3042" i="1" s="1"/>
  <c r="AD3043" i="1" s="1"/>
  <c r="AD3044" i="1" s="1"/>
  <c r="AD3045" i="1" s="1"/>
  <c r="AD3046" i="1" s="1"/>
  <c r="AD3047" i="1" s="1"/>
  <c r="AD3048" i="1" s="1"/>
  <c r="AD3049" i="1" s="1"/>
  <c r="AD3050" i="1"/>
  <c r="AD3051" i="1" l="1"/>
  <c r="AD3052" i="1" s="1"/>
  <c r="AD3053" i="1" s="1"/>
  <c r="AD3054" i="1" s="1"/>
  <c r="AD3055" i="1" s="1"/>
  <c r="AD3056" i="1" s="1"/>
  <c r="AD3057" i="1" s="1"/>
  <c r="AD3058" i="1" s="1"/>
  <c r="AD3059" i="1" s="1"/>
  <c r="AD3060" i="1" s="1"/>
  <c r="AD3061" i="1" s="1"/>
  <c r="AD3062" i="1" s="1"/>
  <c r="AD3063" i="1" s="1"/>
  <c r="AD3064" i="1" s="1"/>
  <c r="AD3065" i="1" s="1"/>
  <c r="AD3066" i="1" s="1"/>
  <c r="AD3067" i="1" s="1"/>
  <c r="AD3068" i="1" s="1"/>
  <c r="AD3069" i="1" s="1"/>
  <c r="AD3070" i="1" s="1"/>
  <c r="AD3071" i="1" s="1"/>
  <c r="AD3072" i="1" s="1"/>
  <c r="AD3073" i="1" s="1"/>
  <c r="AD3074" i="1" s="1"/>
  <c r="AD3075" i="1" s="1"/>
  <c r="AD3076" i="1" s="1"/>
  <c r="AD3077" i="1" s="1"/>
  <c r="AD3078" i="1" s="1"/>
  <c r="AD3079" i="1" s="1"/>
  <c r="AD3080" i="1" s="1"/>
  <c r="AD3081" i="1"/>
  <c r="AD3111" i="1" l="1"/>
  <c r="AD3082" i="1"/>
  <c r="AD3083" i="1" s="1"/>
  <c r="AD3084" i="1" s="1"/>
  <c r="AD3085" i="1" s="1"/>
  <c r="AD3086" i="1" s="1"/>
  <c r="AD3087" i="1" s="1"/>
  <c r="AD3088" i="1" s="1"/>
  <c r="AD3089" i="1" s="1"/>
  <c r="AD3090" i="1" s="1"/>
  <c r="AD3091" i="1" s="1"/>
  <c r="AD3092" i="1" s="1"/>
  <c r="AD3093" i="1" s="1"/>
  <c r="AD3094" i="1" s="1"/>
  <c r="AD3095" i="1" s="1"/>
  <c r="AD3096" i="1" s="1"/>
  <c r="AD3097" i="1" s="1"/>
  <c r="AD3098" i="1" s="1"/>
  <c r="AD3099" i="1" s="1"/>
  <c r="AD3100" i="1" s="1"/>
  <c r="AD3101" i="1" s="1"/>
  <c r="AD3102" i="1" s="1"/>
  <c r="AD3103" i="1" s="1"/>
  <c r="AD3104" i="1" s="1"/>
  <c r="AD3105" i="1" s="1"/>
  <c r="AD3106" i="1" s="1"/>
  <c r="AD3107" i="1" s="1"/>
  <c r="AD3108" i="1" s="1"/>
  <c r="AD3109" i="1" s="1"/>
  <c r="AD3110" i="1" s="1"/>
  <c r="AD3142" i="1" l="1"/>
  <c r="AD3112" i="1"/>
  <c r="AD3113" i="1" s="1"/>
  <c r="AD3114" i="1" s="1"/>
  <c r="AD3115" i="1" s="1"/>
  <c r="AD3116" i="1" s="1"/>
  <c r="AD3117" i="1" s="1"/>
  <c r="AD3118" i="1" s="1"/>
  <c r="AD3119" i="1" s="1"/>
  <c r="AD3120" i="1" s="1"/>
  <c r="AD3121" i="1" s="1"/>
  <c r="AD3122" i="1" s="1"/>
  <c r="AD3123" i="1" s="1"/>
  <c r="AD3124" i="1" s="1"/>
  <c r="AD3125" i="1" s="1"/>
  <c r="AD3126" i="1" s="1"/>
  <c r="AD3127" i="1" s="1"/>
  <c r="AD3128" i="1" s="1"/>
  <c r="AD3129" i="1" s="1"/>
  <c r="AD3130" i="1" s="1"/>
  <c r="AD3131" i="1" s="1"/>
  <c r="AD3132" i="1" s="1"/>
  <c r="AD3133" i="1" s="1"/>
  <c r="AD3134" i="1" s="1"/>
  <c r="AD3135" i="1" s="1"/>
  <c r="AD3136" i="1" s="1"/>
  <c r="AD3137" i="1" s="1"/>
  <c r="AD3138" i="1" s="1"/>
  <c r="AD3139" i="1" s="1"/>
  <c r="AD3140" i="1" s="1"/>
  <c r="AD3141" i="1" s="1"/>
  <c r="AD3143" i="1" l="1"/>
  <c r="AD3144" i="1" s="1"/>
  <c r="AD3145" i="1" s="1"/>
  <c r="AD3146" i="1" s="1"/>
  <c r="AD3147" i="1" s="1"/>
  <c r="AD3148" i="1" s="1"/>
  <c r="AD3149" i="1" s="1"/>
  <c r="AD3150" i="1" s="1"/>
  <c r="AD3151" i="1" s="1"/>
  <c r="AD3152" i="1" s="1"/>
  <c r="AD3153" i="1" s="1"/>
  <c r="AD3154" i="1" s="1"/>
  <c r="AD3155" i="1" s="1"/>
  <c r="AD3156" i="1" s="1"/>
  <c r="AD3157" i="1" s="1"/>
  <c r="AD3158" i="1" s="1"/>
  <c r="AD3159" i="1" s="1"/>
  <c r="AD3160" i="1" s="1"/>
  <c r="AD3161" i="1" s="1"/>
  <c r="AD3162" i="1" s="1"/>
  <c r="AD3163" i="1" s="1"/>
  <c r="AD3164" i="1" s="1"/>
  <c r="AD3165" i="1" s="1"/>
  <c r="AD3166" i="1" s="1"/>
  <c r="AD3167" i="1" s="1"/>
  <c r="AD3168" i="1" s="1"/>
  <c r="AD3169" i="1" s="1"/>
  <c r="AD3170" i="1" s="1"/>
  <c r="AD3171" i="1" s="1"/>
  <c r="AD3172" i="1" s="1"/>
  <c r="AD3173" i="1"/>
  <c r="AD3174" i="1" l="1"/>
  <c r="AD3175" i="1" s="1"/>
  <c r="AD3176" i="1" s="1"/>
  <c r="AD3177" i="1" s="1"/>
  <c r="AD3178" i="1" s="1"/>
  <c r="AD3179" i="1" s="1"/>
  <c r="AD3180" i="1" s="1"/>
  <c r="AD3181" i="1" s="1"/>
  <c r="AD3182" i="1" s="1"/>
  <c r="AD3183" i="1" s="1"/>
  <c r="AD3184" i="1" s="1"/>
  <c r="AD3185" i="1" s="1"/>
  <c r="AD3186" i="1" s="1"/>
  <c r="AD3187" i="1" s="1"/>
  <c r="AD3188" i="1" s="1"/>
  <c r="AD3189" i="1" s="1"/>
  <c r="AD3190" i="1" s="1"/>
  <c r="AD3191" i="1" s="1"/>
  <c r="AD3192" i="1" s="1"/>
  <c r="AD3193" i="1" s="1"/>
  <c r="AD3194" i="1" s="1"/>
  <c r="AD3195" i="1" s="1"/>
  <c r="AD3196" i="1" s="1"/>
  <c r="AD3197" i="1" s="1"/>
  <c r="AD3198" i="1" s="1"/>
  <c r="AD3199" i="1" s="1"/>
  <c r="AD3200" i="1" s="1"/>
  <c r="AD3201" i="1" s="1"/>
  <c r="AD3202" i="1" s="1"/>
  <c r="AD3203" i="1"/>
  <c r="AD3204" i="1" l="1"/>
  <c r="AD3205" i="1" s="1"/>
  <c r="AD3206" i="1" s="1"/>
  <c r="AD3207" i="1" s="1"/>
  <c r="AD3208" i="1" s="1"/>
  <c r="AD3209" i="1" s="1"/>
  <c r="AD3210" i="1" s="1"/>
  <c r="AD3211" i="1" s="1"/>
  <c r="AD3212" i="1" s="1"/>
  <c r="AD3213" i="1" s="1"/>
  <c r="AD3214" i="1" s="1"/>
  <c r="AD3215" i="1" s="1"/>
  <c r="AD3216" i="1" s="1"/>
  <c r="AD3217" i="1" s="1"/>
  <c r="AD3218" i="1" s="1"/>
  <c r="AD3219" i="1" s="1"/>
  <c r="AD3220" i="1" s="1"/>
  <c r="AD3221" i="1" s="1"/>
  <c r="AD3222" i="1" s="1"/>
  <c r="AD3223" i="1" s="1"/>
  <c r="AD3224" i="1" s="1"/>
  <c r="AD3225" i="1" s="1"/>
  <c r="AD3226" i="1" s="1"/>
  <c r="AD3227" i="1" s="1"/>
  <c r="AD3228" i="1" s="1"/>
  <c r="AD3229" i="1" s="1"/>
  <c r="AD3230" i="1" s="1"/>
  <c r="AD3231" i="1" s="1"/>
  <c r="AD3232" i="1" s="1"/>
  <c r="AD3233" i="1" s="1"/>
  <c r="AD3234" i="1"/>
  <c r="AD3264" i="1" l="1"/>
  <c r="AD3235" i="1"/>
  <c r="AD3236" i="1" s="1"/>
  <c r="AD3237" i="1" s="1"/>
  <c r="AD3238" i="1" s="1"/>
  <c r="AD3239" i="1" s="1"/>
  <c r="AD3240" i="1" s="1"/>
  <c r="AD3241" i="1" s="1"/>
  <c r="AD3242" i="1" s="1"/>
  <c r="AD3243" i="1" s="1"/>
  <c r="AD3244" i="1" s="1"/>
  <c r="AD3245" i="1" s="1"/>
  <c r="AD3246" i="1" s="1"/>
  <c r="AD3247" i="1" s="1"/>
  <c r="AD3248" i="1" s="1"/>
  <c r="AD3249" i="1" s="1"/>
  <c r="AD3250" i="1" s="1"/>
  <c r="AD3251" i="1" s="1"/>
  <c r="AD3252" i="1" s="1"/>
  <c r="AD3253" i="1" s="1"/>
  <c r="AD3254" i="1" s="1"/>
  <c r="AD3255" i="1" s="1"/>
  <c r="AD3256" i="1" s="1"/>
  <c r="AD3257" i="1" s="1"/>
  <c r="AD3258" i="1" s="1"/>
  <c r="AD3259" i="1" s="1"/>
  <c r="AD3260" i="1" s="1"/>
  <c r="AD3261" i="1" s="1"/>
  <c r="AD3262" i="1" s="1"/>
  <c r="AD3263" i="1" s="1"/>
  <c r="AD3295" i="1" l="1"/>
  <c r="AD3265" i="1"/>
  <c r="AD3266" i="1" s="1"/>
  <c r="AD3267" i="1" s="1"/>
  <c r="AD3268" i="1" s="1"/>
  <c r="AD3269" i="1" s="1"/>
  <c r="AD3270" i="1" s="1"/>
  <c r="AD3271" i="1" s="1"/>
  <c r="AD3272" i="1" s="1"/>
  <c r="AD3273" i="1" s="1"/>
  <c r="AD3274" i="1" s="1"/>
  <c r="AD3275" i="1" s="1"/>
  <c r="AD3276" i="1" s="1"/>
  <c r="AD3277" i="1" s="1"/>
  <c r="AD3278" i="1" s="1"/>
  <c r="AD3279" i="1" s="1"/>
  <c r="AD3280" i="1" s="1"/>
  <c r="AD3281" i="1" s="1"/>
  <c r="AD3282" i="1" s="1"/>
  <c r="AD3283" i="1" s="1"/>
  <c r="AD3284" i="1" s="1"/>
  <c r="AD3285" i="1" s="1"/>
  <c r="AD3286" i="1" s="1"/>
  <c r="AD3287" i="1" s="1"/>
  <c r="AD3288" i="1" s="1"/>
  <c r="AD3289" i="1" s="1"/>
  <c r="AD3290" i="1" s="1"/>
  <c r="AD3291" i="1" s="1"/>
  <c r="AD3292" i="1" s="1"/>
  <c r="AD3293" i="1" s="1"/>
  <c r="AD3294" i="1" s="1"/>
  <c r="AD3296" i="1" l="1"/>
  <c r="AD3297" i="1" s="1"/>
  <c r="AD3298" i="1" s="1"/>
  <c r="AD3299" i="1" s="1"/>
  <c r="AD3300" i="1" s="1"/>
  <c r="AD3301" i="1" s="1"/>
  <c r="AD3302" i="1" s="1"/>
  <c r="AD3303" i="1" s="1"/>
  <c r="AD3304" i="1" s="1"/>
  <c r="AD3305" i="1" s="1"/>
  <c r="AD3306" i="1" s="1"/>
  <c r="AD3307" i="1" s="1"/>
  <c r="AD3308" i="1" s="1"/>
  <c r="AD3309" i="1" s="1"/>
  <c r="AD3310" i="1" s="1"/>
  <c r="AD3311" i="1" s="1"/>
  <c r="AD3312" i="1" s="1"/>
  <c r="AD3313" i="1" s="1"/>
  <c r="AD3314" i="1" s="1"/>
  <c r="AD3315" i="1" s="1"/>
  <c r="AD3316" i="1" s="1"/>
  <c r="AD3317" i="1" s="1"/>
  <c r="AD3318" i="1" s="1"/>
  <c r="AD3319" i="1" s="1"/>
  <c r="AD3320" i="1" s="1"/>
  <c r="AD3321" i="1" s="1"/>
  <c r="AD3322" i="1" s="1"/>
  <c r="AD3323" i="1" s="1"/>
  <c r="AD3324" i="1" s="1"/>
  <c r="AD3325" i="1" s="1"/>
  <c r="AD3326" i="1"/>
  <c r="AD3327" i="1" l="1"/>
  <c r="AD3328" i="1" s="1"/>
  <c r="AD3329" i="1" s="1"/>
  <c r="AD3330" i="1" s="1"/>
  <c r="AD3331" i="1" s="1"/>
  <c r="AD3332" i="1" s="1"/>
  <c r="AD3333" i="1" s="1"/>
  <c r="AD3334" i="1" s="1"/>
  <c r="AD3335" i="1" s="1"/>
  <c r="AD3336" i="1" s="1"/>
  <c r="AD3337" i="1" s="1"/>
  <c r="AD3338" i="1" s="1"/>
  <c r="AD3339" i="1" s="1"/>
  <c r="AD3340" i="1" s="1"/>
  <c r="AD3341" i="1" s="1"/>
  <c r="AD3342" i="1" s="1"/>
  <c r="AD3343" i="1" s="1"/>
  <c r="AD3344" i="1" s="1"/>
  <c r="AD3345" i="1" s="1"/>
  <c r="AD3346" i="1" s="1"/>
  <c r="AD3347" i="1" s="1"/>
  <c r="AD3348" i="1" s="1"/>
  <c r="AD3349" i="1" s="1"/>
  <c r="AD3350" i="1" s="1"/>
  <c r="AD3351" i="1" s="1"/>
  <c r="AD3352" i="1" s="1"/>
  <c r="AD3353" i="1" s="1"/>
  <c r="AD3354" i="1"/>
  <c r="AD3355" i="1" l="1"/>
  <c r="AD3356" i="1" s="1"/>
  <c r="AD3357" i="1" s="1"/>
  <c r="AD3358" i="1" s="1"/>
  <c r="AD3359" i="1" s="1"/>
  <c r="AD3360" i="1" s="1"/>
  <c r="AD3361" i="1" s="1"/>
  <c r="AD3362" i="1" s="1"/>
  <c r="AD3363" i="1" s="1"/>
  <c r="AD3364" i="1" s="1"/>
  <c r="AD3365" i="1" s="1"/>
  <c r="AD3366" i="1" s="1"/>
  <c r="AD3367" i="1" s="1"/>
  <c r="AD3368" i="1" s="1"/>
  <c r="AD3369" i="1" s="1"/>
  <c r="AD3370" i="1" s="1"/>
  <c r="AD3371" i="1" s="1"/>
  <c r="AD3372" i="1" s="1"/>
  <c r="AD3373" i="1" s="1"/>
  <c r="AD3374" i="1" s="1"/>
  <c r="AD3375" i="1" s="1"/>
  <c r="AD3376" i="1" s="1"/>
  <c r="AD3377" i="1" s="1"/>
  <c r="AD3378" i="1" s="1"/>
  <c r="AD3379" i="1" s="1"/>
  <c r="AD3380" i="1" s="1"/>
  <c r="AD3381" i="1" s="1"/>
  <c r="AD3382" i="1" s="1"/>
  <c r="AD3383" i="1" s="1"/>
  <c r="AD3384" i="1" s="1"/>
  <c r="AD3385" i="1"/>
  <c r="AD3415" i="1" l="1"/>
  <c r="AD3386" i="1"/>
  <c r="AD3387" i="1" s="1"/>
  <c r="AD3388" i="1" s="1"/>
  <c r="AD3389" i="1" s="1"/>
  <c r="AD3390" i="1" s="1"/>
  <c r="AD3391" i="1" s="1"/>
  <c r="AD3392" i="1" s="1"/>
  <c r="AD3393" i="1" s="1"/>
  <c r="AD3394" i="1" s="1"/>
  <c r="AD3395" i="1" s="1"/>
  <c r="AD3396" i="1" s="1"/>
  <c r="AD3397" i="1" s="1"/>
  <c r="AD3398" i="1" s="1"/>
  <c r="AD3399" i="1" s="1"/>
  <c r="AD3400" i="1" s="1"/>
  <c r="AD3401" i="1" s="1"/>
  <c r="AD3402" i="1" s="1"/>
  <c r="AD3403" i="1" s="1"/>
  <c r="AD3404" i="1" s="1"/>
  <c r="AD3405" i="1" s="1"/>
  <c r="AD3406" i="1" s="1"/>
  <c r="AD3407" i="1" s="1"/>
  <c r="AD3408" i="1" s="1"/>
  <c r="AD3409" i="1" s="1"/>
  <c r="AD3410" i="1" s="1"/>
  <c r="AD3411" i="1" s="1"/>
  <c r="AD3412" i="1" s="1"/>
  <c r="AD3413" i="1" s="1"/>
  <c r="AD3414" i="1" s="1"/>
  <c r="AD3416" i="1" l="1"/>
  <c r="AD3417" i="1" s="1"/>
  <c r="AD3418" i="1" s="1"/>
  <c r="AD3419" i="1" s="1"/>
  <c r="AD3420" i="1" s="1"/>
  <c r="AD3421" i="1" s="1"/>
  <c r="AD3422" i="1" s="1"/>
  <c r="AD3423" i="1" s="1"/>
  <c r="AD3424" i="1" s="1"/>
  <c r="AD3425" i="1" s="1"/>
  <c r="AD3426" i="1" s="1"/>
  <c r="AD3427" i="1" s="1"/>
  <c r="AD3428" i="1" s="1"/>
  <c r="AD3429" i="1" s="1"/>
  <c r="AD3430" i="1" s="1"/>
  <c r="AD3431" i="1" s="1"/>
  <c r="AD3432" i="1" s="1"/>
  <c r="AD3433" i="1" s="1"/>
  <c r="AD3434" i="1" s="1"/>
  <c r="AD3435" i="1" s="1"/>
  <c r="AD3436" i="1" s="1"/>
  <c r="AD3437" i="1" s="1"/>
  <c r="AD3438" i="1" s="1"/>
  <c r="AD3439" i="1" s="1"/>
  <c r="AD3440" i="1" s="1"/>
  <c r="AD3441" i="1" s="1"/>
  <c r="AD3442" i="1" s="1"/>
  <c r="AD3443" i="1" s="1"/>
  <c r="AD3444" i="1" s="1"/>
  <c r="AD3445" i="1" s="1"/>
  <c r="AD3446" i="1"/>
  <c r="AD3476" i="1" l="1"/>
  <c r="AD3447" i="1"/>
  <c r="AD3448" i="1" s="1"/>
  <c r="AD3449" i="1" s="1"/>
  <c r="AD3450" i="1" s="1"/>
  <c r="AD3451" i="1" s="1"/>
  <c r="AD3452" i="1" s="1"/>
  <c r="AD3453" i="1" s="1"/>
  <c r="AD3454" i="1" s="1"/>
  <c r="AD3455" i="1" s="1"/>
  <c r="AD3456" i="1" s="1"/>
  <c r="AD3457" i="1" s="1"/>
  <c r="AD3458" i="1" s="1"/>
  <c r="AD3459" i="1" s="1"/>
  <c r="AD3460" i="1" s="1"/>
  <c r="AD3461" i="1" s="1"/>
  <c r="AD3462" i="1" s="1"/>
  <c r="AD3463" i="1" s="1"/>
  <c r="AD3464" i="1" s="1"/>
  <c r="AD3465" i="1" s="1"/>
  <c r="AD3466" i="1" s="1"/>
  <c r="AD3467" i="1" s="1"/>
  <c r="AD3468" i="1" s="1"/>
  <c r="AD3469" i="1" s="1"/>
  <c r="AD3470" i="1" s="1"/>
  <c r="AD3471" i="1" s="1"/>
  <c r="AD3472" i="1" s="1"/>
  <c r="AD3473" i="1" s="1"/>
  <c r="AD3474" i="1" s="1"/>
  <c r="AD3475" i="1" s="1"/>
  <c r="AD3507" i="1" l="1"/>
  <c r="AD3477" i="1"/>
  <c r="AD3478" i="1" s="1"/>
  <c r="AD3479" i="1" s="1"/>
  <c r="AD3480" i="1" s="1"/>
  <c r="AD3481" i="1" s="1"/>
  <c r="AD3482" i="1" s="1"/>
  <c r="AD3483" i="1" s="1"/>
  <c r="AD3484" i="1" s="1"/>
  <c r="AD3485" i="1" s="1"/>
  <c r="AD3486" i="1" s="1"/>
  <c r="AD3487" i="1" s="1"/>
  <c r="AD3488" i="1" s="1"/>
  <c r="AD3489" i="1" s="1"/>
  <c r="AD3490" i="1" s="1"/>
  <c r="AD3491" i="1" s="1"/>
  <c r="AD3492" i="1" s="1"/>
  <c r="AD3493" i="1" s="1"/>
  <c r="AD3494" i="1" s="1"/>
  <c r="AD3495" i="1" s="1"/>
  <c r="AD3496" i="1" s="1"/>
  <c r="AD3497" i="1" s="1"/>
  <c r="AD3498" i="1" s="1"/>
  <c r="AD3499" i="1" s="1"/>
  <c r="AD3500" i="1" s="1"/>
  <c r="AD3501" i="1" s="1"/>
  <c r="AD3502" i="1" s="1"/>
  <c r="AD3503" i="1" s="1"/>
  <c r="AD3504" i="1" s="1"/>
  <c r="AD3505" i="1" s="1"/>
  <c r="AD3506" i="1" s="1"/>
  <c r="AD3508" i="1" l="1"/>
  <c r="AD3509" i="1" s="1"/>
  <c r="AD3510" i="1" s="1"/>
  <c r="AD3511" i="1" s="1"/>
  <c r="AD3512" i="1" s="1"/>
  <c r="AD3513" i="1" s="1"/>
  <c r="AD3514" i="1" s="1"/>
  <c r="AD3515" i="1" s="1"/>
  <c r="AD3516" i="1" s="1"/>
  <c r="AD3517" i="1" s="1"/>
  <c r="AD3518" i="1" s="1"/>
  <c r="AD3519" i="1" s="1"/>
  <c r="AD3520" i="1" s="1"/>
  <c r="AD3521" i="1" s="1"/>
  <c r="AD3522" i="1" s="1"/>
  <c r="AD3523" i="1" s="1"/>
  <c r="AD3524" i="1" s="1"/>
  <c r="AD3525" i="1" s="1"/>
  <c r="AD3526" i="1" s="1"/>
  <c r="AD3527" i="1" s="1"/>
  <c r="AD3528" i="1" s="1"/>
  <c r="AD3529" i="1" s="1"/>
  <c r="AD3530" i="1" s="1"/>
  <c r="AD3531" i="1" s="1"/>
  <c r="AD3532" i="1" s="1"/>
  <c r="AD3533" i="1" s="1"/>
  <c r="AD3534" i="1" s="1"/>
  <c r="AD3535" i="1" s="1"/>
  <c r="AD3536" i="1" s="1"/>
  <c r="AD3537" i="1" s="1"/>
  <c r="AD3538" i="1"/>
  <c r="AD3568" i="1" l="1"/>
  <c r="AD3539" i="1"/>
  <c r="AD3540" i="1" s="1"/>
  <c r="AD3541" i="1" s="1"/>
  <c r="AD3542" i="1" s="1"/>
  <c r="AD3543" i="1" s="1"/>
  <c r="AD3544" i="1" s="1"/>
  <c r="AD3545" i="1" s="1"/>
  <c r="AD3546" i="1" s="1"/>
  <c r="AD3547" i="1" s="1"/>
  <c r="AD3548" i="1" s="1"/>
  <c r="AD3549" i="1" s="1"/>
  <c r="AD3550" i="1" s="1"/>
  <c r="AD3551" i="1" s="1"/>
  <c r="AD3552" i="1" s="1"/>
  <c r="AD3553" i="1" s="1"/>
  <c r="AD3554" i="1" s="1"/>
  <c r="AD3555" i="1" s="1"/>
  <c r="AD3556" i="1" s="1"/>
  <c r="AD3557" i="1" s="1"/>
  <c r="AD3558" i="1" s="1"/>
  <c r="AD3559" i="1" s="1"/>
  <c r="AD3560" i="1" s="1"/>
  <c r="AD3561" i="1" s="1"/>
  <c r="AD3562" i="1" s="1"/>
  <c r="AD3563" i="1" s="1"/>
  <c r="AD3564" i="1" s="1"/>
  <c r="AD3565" i="1" s="1"/>
  <c r="AD3566" i="1" s="1"/>
  <c r="AD3567" i="1" s="1"/>
  <c r="AD3599" i="1" l="1"/>
  <c r="AD3569" i="1"/>
  <c r="AD3570" i="1" s="1"/>
  <c r="AD3571" i="1" s="1"/>
  <c r="AD3572" i="1" s="1"/>
  <c r="AD3573" i="1" s="1"/>
  <c r="AD3574" i="1" s="1"/>
  <c r="AD3575" i="1" s="1"/>
  <c r="AD3576" i="1" s="1"/>
  <c r="AD3577" i="1" s="1"/>
  <c r="AD3578" i="1" s="1"/>
  <c r="AD3579" i="1" s="1"/>
  <c r="AD3580" i="1" s="1"/>
  <c r="AD3581" i="1" s="1"/>
  <c r="AD3582" i="1" s="1"/>
  <c r="AD3583" i="1" s="1"/>
  <c r="AD3584" i="1" s="1"/>
  <c r="AD3585" i="1" s="1"/>
  <c r="AD3586" i="1" s="1"/>
  <c r="AD3587" i="1" s="1"/>
  <c r="AD3588" i="1" s="1"/>
  <c r="AD3589" i="1" s="1"/>
  <c r="AD3590" i="1" s="1"/>
  <c r="AD3591" i="1" s="1"/>
  <c r="AD3592" i="1" s="1"/>
  <c r="AD3593" i="1" s="1"/>
  <c r="AD3594" i="1" s="1"/>
  <c r="AD3595" i="1" s="1"/>
  <c r="AD3596" i="1" s="1"/>
  <c r="AD3597" i="1" s="1"/>
  <c r="AD3598" i="1" s="1"/>
  <c r="AD3629" i="1" l="1"/>
  <c r="AD3630" i="1" s="1"/>
  <c r="AD3631" i="1" s="1"/>
  <c r="AD3632" i="1" s="1"/>
  <c r="AD3633" i="1" s="1"/>
  <c r="AD3634" i="1" s="1"/>
  <c r="AD3635" i="1" s="1"/>
  <c r="AD3636" i="1" s="1"/>
  <c r="AD3637" i="1" s="1"/>
  <c r="AD3638" i="1" s="1"/>
  <c r="AD3639" i="1" s="1"/>
  <c r="AD3640" i="1" s="1"/>
  <c r="AD3641" i="1" s="1"/>
  <c r="AD3642" i="1" s="1"/>
  <c r="AD3643" i="1" s="1"/>
  <c r="AD3644" i="1" s="1"/>
  <c r="AD3645" i="1" s="1"/>
  <c r="AD3646" i="1" s="1"/>
  <c r="AD3647" i="1" s="1"/>
  <c r="AD3648" i="1" s="1"/>
  <c r="AD3649" i="1" s="1"/>
  <c r="AD3650" i="1" s="1"/>
  <c r="AD3651" i="1" s="1"/>
  <c r="AD3652" i="1" s="1"/>
  <c r="AD3653" i="1" s="1"/>
  <c r="AD3654" i="1" s="1"/>
  <c r="AD3655" i="1" s="1"/>
  <c r="AD3656" i="1" s="1"/>
  <c r="AD3657" i="1" s="1"/>
  <c r="AD3658" i="1" s="1"/>
  <c r="AD3659" i="1" s="1"/>
  <c r="AD3660" i="1" s="1"/>
  <c r="AD3600" i="1"/>
  <c r="AD3601" i="1" s="1"/>
  <c r="AD3602" i="1" s="1"/>
  <c r="AD3603" i="1" s="1"/>
  <c r="AD3604" i="1" s="1"/>
  <c r="AD3605" i="1" s="1"/>
  <c r="AD3606" i="1" s="1"/>
  <c r="AD3607" i="1" s="1"/>
  <c r="AD3608" i="1" s="1"/>
  <c r="AD3609" i="1" s="1"/>
  <c r="AD3610" i="1" s="1"/>
  <c r="AD3611" i="1" s="1"/>
  <c r="AD3612" i="1" s="1"/>
  <c r="AD3613" i="1" s="1"/>
  <c r="AD3614" i="1" s="1"/>
  <c r="AD3615" i="1" s="1"/>
  <c r="AD3616" i="1" s="1"/>
  <c r="AD3617" i="1" s="1"/>
  <c r="AD3618" i="1" s="1"/>
  <c r="AD3619" i="1" s="1"/>
  <c r="AD3620" i="1" s="1"/>
  <c r="AD3621" i="1" s="1"/>
  <c r="AD3622" i="1" s="1"/>
  <c r="AD3623" i="1" s="1"/>
  <c r="AD3624" i="1" s="1"/>
  <c r="AD3625" i="1" s="1"/>
  <c r="AD3626" i="1" s="1"/>
  <c r="AD3627" i="1" s="1"/>
  <c r="AD3628" i="1" s="1"/>
  <c r="AD3661" i="1" l="1"/>
  <c r="AD3662" i="1" s="1"/>
  <c r="AD3663" i="1" s="1"/>
  <c r="AD3664" i="1" s="1"/>
  <c r="AD3665" i="1" s="1"/>
  <c r="AD3666" i="1" s="1"/>
  <c r="AD3667" i="1" s="1"/>
  <c r="AD3668" i="1" s="1"/>
  <c r="AD3669" i="1" s="1"/>
  <c r="AD3670" i="1" s="1"/>
  <c r="AD3671" i="1" s="1"/>
  <c r="AD3672" i="1" s="1"/>
  <c r="AD3673" i="1" s="1"/>
  <c r="AD3674" i="1" s="1"/>
  <c r="AD3675" i="1" s="1"/>
  <c r="AD3676" i="1" s="1"/>
  <c r="AD3677" i="1" s="1"/>
  <c r="AD3678" i="1" s="1"/>
  <c r="AD3679" i="1" s="1"/>
  <c r="AD3680" i="1" s="1"/>
  <c r="AD3681" i="1" s="1"/>
  <c r="AD3682" i="1" s="1"/>
  <c r="AD3683" i="1" s="1"/>
  <c r="AD3684" i="1" s="1"/>
  <c r="AD3685" i="1" s="1"/>
  <c r="AD3686" i="1" s="1"/>
  <c r="AD3687" i="1" s="1"/>
  <c r="AD3688" i="1" s="1"/>
  <c r="AD3689" i="1" s="1"/>
  <c r="AD3690" i="1" s="1"/>
  <c r="AD3691" i="1"/>
  <c r="AD3719" i="1" l="1"/>
  <c r="AD3692" i="1"/>
  <c r="AD3693" i="1" s="1"/>
  <c r="AD3694" i="1" s="1"/>
  <c r="AD3695" i="1" s="1"/>
  <c r="AD3696" i="1" s="1"/>
  <c r="AD3697" i="1" s="1"/>
  <c r="AD3698" i="1" s="1"/>
  <c r="AD3699" i="1" s="1"/>
  <c r="AD3700" i="1" s="1"/>
  <c r="AD3701" i="1" s="1"/>
  <c r="AD3702" i="1" s="1"/>
  <c r="AD3703" i="1" s="1"/>
  <c r="AD3704" i="1" s="1"/>
  <c r="AD3705" i="1" s="1"/>
  <c r="AD3706" i="1" s="1"/>
  <c r="AD3707" i="1" s="1"/>
  <c r="AD3708" i="1" s="1"/>
  <c r="AD3709" i="1" s="1"/>
  <c r="AD3710" i="1" s="1"/>
  <c r="AD3711" i="1" s="1"/>
  <c r="AD3712" i="1" s="1"/>
  <c r="AD3713" i="1" s="1"/>
  <c r="AD3714" i="1" s="1"/>
  <c r="AD3715" i="1" s="1"/>
  <c r="AD3716" i="1" s="1"/>
  <c r="AD3717" i="1" s="1"/>
  <c r="AD3718" i="1" s="1"/>
  <c r="AD3750" i="1" l="1"/>
  <c r="AD3720" i="1"/>
  <c r="AD3721" i="1" s="1"/>
  <c r="AD3722" i="1" s="1"/>
  <c r="AD3723" i="1" s="1"/>
  <c r="AD3724" i="1" s="1"/>
  <c r="AD3725" i="1" s="1"/>
  <c r="AD3726" i="1" s="1"/>
  <c r="AD3727" i="1" s="1"/>
  <c r="AD3728" i="1" s="1"/>
  <c r="AD3729" i="1" s="1"/>
  <c r="AD3730" i="1" s="1"/>
  <c r="AD3731" i="1" s="1"/>
  <c r="AD3732" i="1" s="1"/>
  <c r="AD3733" i="1" s="1"/>
  <c r="AD3734" i="1" s="1"/>
  <c r="AD3735" i="1" s="1"/>
  <c r="AD3736" i="1" s="1"/>
  <c r="AD3737" i="1" s="1"/>
  <c r="AD3738" i="1" s="1"/>
  <c r="AD3739" i="1" s="1"/>
  <c r="AD3740" i="1" s="1"/>
  <c r="AD3741" i="1" s="1"/>
  <c r="AD3742" i="1" s="1"/>
  <c r="AD3743" i="1" s="1"/>
  <c r="AD3744" i="1" s="1"/>
  <c r="AD3745" i="1" s="1"/>
  <c r="AD3746" i="1" s="1"/>
  <c r="AD3747" i="1" s="1"/>
  <c r="AD3748" i="1" s="1"/>
  <c r="AD3749" i="1" s="1"/>
  <c r="AD3780" i="1" l="1"/>
  <c r="AD3751" i="1"/>
  <c r="AD3752" i="1" s="1"/>
  <c r="AD3753" i="1" s="1"/>
  <c r="AD3754" i="1" s="1"/>
  <c r="AD3755" i="1" s="1"/>
  <c r="AD3756" i="1" s="1"/>
  <c r="AD3757" i="1" s="1"/>
  <c r="AD3758" i="1" s="1"/>
  <c r="AD3759" i="1" s="1"/>
  <c r="AD3760" i="1" s="1"/>
  <c r="AD3761" i="1" s="1"/>
  <c r="AD3762" i="1" s="1"/>
  <c r="AD3763" i="1" s="1"/>
  <c r="AD3764" i="1" s="1"/>
  <c r="AD3765" i="1" s="1"/>
  <c r="AD3766" i="1" s="1"/>
  <c r="AD3767" i="1" s="1"/>
  <c r="AD3768" i="1" s="1"/>
  <c r="AD3769" i="1" s="1"/>
  <c r="AD3770" i="1" s="1"/>
  <c r="AD3771" i="1" s="1"/>
  <c r="AD3772" i="1" s="1"/>
  <c r="AD3773" i="1" s="1"/>
  <c r="AD3774" i="1" s="1"/>
  <c r="AD3775" i="1" s="1"/>
  <c r="AD3776" i="1" s="1"/>
  <c r="AD3777" i="1" s="1"/>
  <c r="AD3778" i="1" s="1"/>
  <c r="AD3779" i="1" s="1"/>
  <c r="AD3781" i="1" l="1"/>
  <c r="AD3782" i="1" s="1"/>
  <c r="AD3783" i="1" s="1"/>
  <c r="AD3784" i="1" s="1"/>
  <c r="AD3785" i="1" s="1"/>
  <c r="AD3786" i="1" s="1"/>
  <c r="AD3787" i="1" s="1"/>
  <c r="AD3788" i="1" s="1"/>
  <c r="AD3789" i="1" s="1"/>
  <c r="AD3790" i="1" s="1"/>
  <c r="AD3791" i="1" s="1"/>
  <c r="AD3792" i="1" s="1"/>
  <c r="AD3793" i="1" s="1"/>
  <c r="AD3794" i="1" s="1"/>
  <c r="AD3795" i="1" s="1"/>
  <c r="AD3796" i="1" s="1"/>
  <c r="AD3797" i="1" s="1"/>
  <c r="AD3798" i="1" s="1"/>
  <c r="AD3799" i="1" s="1"/>
  <c r="AD3800" i="1" s="1"/>
  <c r="AD3801" i="1" s="1"/>
  <c r="AD3802" i="1" s="1"/>
  <c r="AD3803" i="1" s="1"/>
  <c r="AD3804" i="1" s="1"/>
  <c r="AD3805" i="1" s="1"/>
  <c r="AD3806" i="1" s="1"/>
  <c r="AD3807" i="1" s="1"/>
  <c r="AD3808" i="1" s="1"/>
  <c r="AD3809" i="1" s="1"/>
  <c r="AD3810" i="1" s="1"/>
  <c r="AD3811" i="1"/>
  <c r="AD3841" i="1" l="1"/>
  <c r="AD3812" i="1"/>
  <c r="AD3813" i="1" s="1"/>
  <c r="AD3814" i="1" s="1"/>
  <c r="AD3815" i="1" s="1"/>
  <c r="AD3816" i="1" s="1"/>
  <c r="AD3817" i="1" s="1"/>
  <c r="AD3818" i="1" s="1"/>
  <c r="AD3819" i="1" s="1"/>
  <c r="AD3820" i="1" s="1"/>
  <c r="AD3821" i="1" s="1"/>
  <c r="AD3822" i="1" s="1"/>
  <c r="AD3823" i="1" s="1"/>
  <c r="AD3824" i="1" s="1"/>
  <c r="AD3825" i="1" s="1"/>
  <c r="AD3826" i="1" s="1"/>
  <c r="AD3827" i="1" s="1"/>
  <c r="AD3828" i="1" s="1"/>
  <c r="AD3829" i="1" s="1"/>
  <c r="AD3830" i="1" s="1"/>
  <c r="AD3831" i="1" s="1"/>
  <c r="AD3832" i="1" s="1"/>
  <c r="AD3833" i="1" s="1"/>
  <c r="AD3834" i="1" s="1"/>
  <c r="AD3835" i="1" s="1"/>
  <c r="AD3836" i="1" s="1"/>
  <c r="AD3837" i="1" s="1"/>
  <c r="AD3838" i="1" s="1"/>
  <c r="AD3839" i="1" s="1"/>
  <c r="AD3840" i="1" s="1"/>
  <c r="AD3842" i="1" l="1"/>
  <c r="AD3843" i="1" s="1"/>
  <c r="AD3844" i="1" s="1"/>
  <c r="AD3845" i="1" s="1"/>
  <c r="AD3846" i="1" s="1"/>
  <c r="AD3847" i="1" s="1"/>
  <c r="AD3848" i="1" s="1"/>
  <c r="AD3849" i="1" s="1"/>
  <c r="AD3850" i="1" s="1"/>
  <c r="AD3851" i="1" s="1"/>
  <c r="AD3852" i="1" s="1"/>
  <c r="AD3853" i="1" s="1"/>
  <c r="AD3854" i="1" s="1"/>
  <c r="AD3855" i="1" s="1"/>
  <c r="AD3856" i="1" s="1"/>
  <c r="AD3857" i="1" s="1"/>
  <c r="AD3858" i="1" s="1"/>
  <c r="AD3859" i="1" s="1"/>
  <c r="AD3860" i="1" s="1"/>
  <c r="AD3861" i="1" s="1"/>
  <c r="AD3862" i="1" s="1"/>
  <c r="AD3863" i="1" s="1"/>
  <c r="AD3864" i="1" s="1"/>
  <c r="AD3865" i="1" s="1"/>
  <c r="AD3866" i="1" s="1"/>
  <c r="AD3867" i="1" s="1"/>
  <c r="AD3868" i="1" s="1"/>
  <c r="AD3869" i="1" s="1"/>
  <c r="AD3870" i="1" s="1"/>
  <c r="AD3871" i="1" s="1"/>
  <c r="AD3872" i="1"/>
  <c r="AD3903" i="1" l="1"/>
  <c r="AD3873" i="1"/>
  <c r="AD3874" i="1" s="1"/>
  <c r="AD3875" i="1" s="1"/>
  <c r="AD3876" i="1" s="1"/>
  <c r="AD3877" i="1" s="1"/>
  <c r="AD3878" i="1" s="1"/>
  <c r="AD3879" i="1" s="1"/>
  <c r="AD3880" i="1" s="1"/>
  <c r="AD3881" i="1" s="1"/>
  <c r="AD3882" i="1" s="1"/>
  <c r="AD3883" i="1" s="1"/>
  <c r="AD3884" i="1" s="1"/>
  <c r="AD3885" i="1" s="1"/>
  <c r="AD3886" i="1" s="1"/>
  <c r="AD3887" i="1" s="1"/>
  <c r="AD3888" i="1" s="1"/>
  <c r="AD3889" i="1" s="1"/>
  <c r="AD3890" i="1" s="1"/>
  <c r="AD3891" i="1" s="1"/>
  <c r="AD3892" i="1" s="1"/>
  <c r="AD3893" i="1" s="1"/>
  <c r="AD3894" i="1" s="1"/>
  <c r="AD3895" i="1" s="1"/>
  <c r="AD3896" i="1" s="1"/>
  <c r="AD3897" i="1" s="1"/>
  <c r="AD3898" i="1" s="1"/>
  <c r="AD3899" i="1" s="1"/>
  <c r="AD3900" i="1" s="1"/>
  <c r="AD3901" i="1" s="1"/>
  <c r="AD3902" i="1" s="1"/>
  <c r="AD3933" i="1" l="1"/>
  <c r="AD3904" i="1"/>
  <c r="AD3905" i="1" s="1"/>
  <c r="AD3906" i="1" s="1"/>
  <c r="AD3907" i="1" s="1"/>
  <c r="AD3908" i="1" s="1"/>
  <c r="AD3909" i="1" s="1"/>
  <c r="AD3910" i="1" s="1"/>
  <c r="AD3911" i="1" s="1"/>
  <c r="AD3912" i="1" s="1"/>
  <c r="AD3913" i="1" s="1"/>
  <c r="AD3914" i="1" s="1"/>
  <c r="AD3915" i="1" s="1"/>
  <c r="AD3916" i="1" s="1"/>
  <c r="AD3917" i="1" s="1"/>
  <c r="AD3918" i="1" s="1"/>
  <c r="AD3919" i="1" s="1"/>
  <c r="AD3920" i="1" s="1"/>
  <c r="AD3921" i="1" s="1"/>
  <c r="AD3922" i="1" s="1"/>
  <c r="AD3923" i="1" s="1"/>
  <c r="AD3924" i="1" s="1"/>
  <c r="AD3925" i="1" s="1"/>
  <c r="AD3926" i="1" s="1"/>
  <c r="AD3927" i="1" s="1"/>
  <c r="AD3928" i="1" s="1"/>
  <c r="AD3929" i="1" s="1"/>
  <c r="AD3930" i="1" s="1"/>
  <c r="AD3931" i="1" s="1"/>
  <c r="AD3932" i="1" s="1"/>
  <c r="AD3964" i="1" l="1"/>
  <c r="AD3934" i="1"/>
  <c r="AD3935" i="1" s="1"/>
  <c r="AD3936" i="1" s="1"/>
  <c r="AD3937" i="1" s="1"/>
  <c r="AD3938" i="1" s="1"/>
  <c r="AD3939" i="1" s="1"/>
  <c r="AD3940" i="1" s="1"/>
  <c r="AD3941" i="1" s="1"/>
  <c r="AD3942" i="1" s="1"/>
  <c r="AD3943" i="1" s="1"/>
  <c r="AD3944" i="1" s="1"/>
  <c r="AD3945" i="1" s="1"/>
  <c r="AD3946" i="1" s="1"/>
  <c r="AD3947" i="1" s="1"/>
  <c r="AD3948" i="1" s="1"/>
  <c r="AD3949" i="1" s="1"/>
  <c r="AD3950" i="1" s="1"/>
  <c r="AD3951" i="1" s="1"/>
  <c r="AD3952" i="1" s="1"/>
  <c r="AD3953" i="1" s="1"/>
  <c r="AD3954" i="1" s="1"/>
  <c r="AD3955" i="1" s="1"/>
  <c r="AD3956" i="1" s="1"/>
  <c r="AD3957" i="1" s="1"/>
  <c r="AD3958" i="1" s="1"/>
  <c r="AD3959" i="1" s="1"/>
  <c r="AD3960" i="1" s="1"/>
  <c r="AD3961" i="1" s="1"/>
  <c r="AD3962" i="1" s="1"/>
  <c r="AD3963" i="1" s="1"/>
  <c r="AD3994" i="1" l="1"/>
  <c r="AD3965" i="1"/>
  <c r="AD3966" i="1" s="1"/>
  <c r="AD3967" i="1" s="1"/>
  <c r="AD3968" i="1" s="1"/>
  <c r="AD3969" i="1" s="1"/>
  <c r="AD3970" i="1" s="1"/>
  <c r="AD3971" i="1" s="1"/>
  <c r="AD3972" i="1" s="1"/>
  <c r="AD3973" i="1" s="1"/>
  <c r="AD3974" i="1" s="1"/>
  <c r="AD3975" i="1" s="1"/>
  <c r="AD3976" i="1" s="1"/>
  <c r="AD3977" i="1" s="1"/>
  <c r="AD3978" i="1" s="1"/>
  <c r="AD3979" i="1" s="1"/>
  <c r="AD3980" i="1" s="1"/>
  <c r="AD3981" i="1" s="1"/>
  <c r="AD3982" i="1" s="1"/>
  <c r="AD3983" i="1" s="1"/>
  <c r="AD3984" i="1" s="1"/>
  <c r="AD3985" i="1" s="1"/>
  <c r="AD3986" i="1" s="1"/>
  <c r="AD3987" i="1" s="1"/>
  <c r="AD3988" i="1" s="1"/>
  <c r="AD3989" i="1" s="1"/>
  <c r="AD3990" i="1" s="1"/>
  <c r="AD3991" i="1" s="1"/>
  <c r="AD3992" i="1" s="1"/>
  <c r="AD3993" i="1" s="1"/>
  <c r="AD4025" i="1" l="1"/>
  <c r="AD3995" i="1"/>
  <c r="AD3996" i="1" s="1"/>
  <c r="AD3997" i="1" s="1"/>
  <c r="AD3998" i="1" s="1"/>
  <c r="AD3999" i="1" s="1"/>
  <c r="AD4000" i="1" s="1"/>
  <c r="AD4001" i="1" s="1"/>
  <c r="AD4002" i="1" s="1"/>
  <c r="AD4003" i="1" s="1"/>
  <c r="AD4004" i="1" s="1"/>
  <c r="AD4005" i="1" s="1"/>
  <c r="AD4006" i="1" s="1"/>
  <c r="AD4007" i="1" s="1"/>
  <c r="AD4008" i="1" s="1"/>
  <c r="AD4009" i="1" s="1"/>
  <c r="AD4010" i="1" s="1"/>
  <c r="AD4011" i="1" s="1"/>
  <c r="AD4012" i="1" s="1"/>
  <c r="AD4013" i="1" s="1"/>
  <c r="AD4014" i="1" s="1"/>
  <c r="AD4015" i="1" s="1"/>
  <c r="AD4016" i="1" s="1"/>
  <c r="AD4017" i="1" s="1"/>
  <c r="AD4018" i="1" s="1"/>
  <c r="AD4019" i="1" s="1"/>
  <c r="AD4020" i="1" s="1"/>
  <c r="AD4021" i="1" s="1"/>
  <c r="AD4022" i="1" s="1"/>
  <c r="AD4023" i="1" s="1"/>
  <c r="AD4024" i="1" s="1"/>
  <c r="AD4026" i="1" l="1"/>
  <c r="AD4027" i="1" s="1"/>
  <c r="AD4028" i="1" s="1"/>
  <c r="AD4029" i="1" s="1"/>
  <c r="AD4030" i="1" s="1"/>
  <c r="AD4031" i="1" s="1"/>
  <c r="AD4032" i="1" s="1"/>
  <c r="AD4033" i="1" s="1"/>
  <c r="AD4034" i="1" s="1"/>
  <c r="AD4035" i="1" s="1"/>
  <c r="AD4036" i="1" s="1"/>
  <c r="AD4037" i="1" s="1"/>
  <c r="AD4038" i="1" s="1"/>
  <c r="AD4039" i="1" s="1"/>
  <c r="AD4040" i="1" s="1"/>
  <c r="AD4041" i="1" s="1"/>
  <c r="AD4042" i="1" s="1"/>
  <c r="AD4043" i="1" s="1"/>
  <c r="AD4044" i="1" s="1"/>
  <c r="AD4045" i="1" s="1"/>
  <c r="AD4046" i="1" s="1"/>
  <c r="AD4047" i="1" s="1"/>
  <c r="AD4048" i="1" s="1"/>
  <c r="AD4049" i="1" s="1"/>
  <c r="AD4050" i="1" s="1"/>
  <c r="AD4051" i="1" s="1"/>
  <c r="AD4052" i="1" s="1"/>
  <c r="AD4053" i="1" s="1"/>
  <c r="AD4054" i="1" s="1"/>
  <c r="AD4055" i="1" s="1"/>
  <c r="AD4056" i="1"/>
  <c r="AD4057" i="1" s="1"/>
  <c r="AD4058" i="1" s="1"/>
  <c r="AD4059" i="1" s="1"/>
  <c r="AD4060" i="1" s="1"/>
  <c r="AD4061" i="1" s="1"/>
  <c r="AD4062" i="1" s="1"/>
  <c r="AD4063" i="1" s="1"/>
  <c r="AD4064" i="1" s="1"/>
  <c r="AD4065" i="1" s="1"/>
  <c r="AD4066" i="1" s="1"/>
  <c r="AD4067" i="1" s="1"/>
  <c r="AD4068" i="1" s="1"/>
  <c r="AD4069" i="1" s="1"/>
  <c r="AD4070" i="1" s="1"/>
  <c r="AD4071" i="1" s="1"/>
  <c r="AD4072" i="1" s="1"/>
  <c r="AD4073" i="1" s="1"/>
  <c r="AD4074" i="1" s="1"/>
  <c r="AD4075" i="1" s="1"/>
  <c r="AD4076" i="1" s="1"/>
  <c r="AD4077" i="1" s="1"/>
  <c r="AD4078" i="1" s="1"/>
  <c r="AD4079" i="1" s="1"/>
  <c r="AD4080" i="1" s="1"/>
  <c r="AD4081" i="1" s="1"/>
  <c r="AD4082" i="1" s="1"/>
  <c r="AD4083" i="1" s="1"/>
  <c r="AD4084" i="1" s="1"/>
  <c r="AD4085" i="1" s="1"/>
  <c r="AD4116" i="1" l="1"/>
  <c r="AD4086" i="1"/>
  <c r="AD4087" i="1" s="1"/>
  <c r="AD4088" i="1" s="1"/>
  <c r="AD4089" i="1" s="1"/>
  <c r="AD4090" i="1" s="1"/>
  <c r="AD4091" i="1" s="1"/>
  <c r="AD4092" i="1" s="1"/>
  <c r="AD4093" i="1" s="1"/>
  <c r="AD4094" i="1" s="1"/>
  <c r="AD4095" i="1" s="1"/>
  <c r="AD4096" i="1" s="1"/>
  <c r="AD4097" i="1" s="1"/>
  <c r="AD4098" i="1" s="1"/>
  <c r="AD4099" i="1" s="1"/>
  <c r="AD4100" i="1" s="1"/>
  <c r="AD4101" i="1" s="1"/>
  <c r="AD4102" i="1" s="1"/>
  <c r="AD4103" i="1" s="1"/>
  <c r="AD4104" i="1" s="1"/>
  <c r="AD4105" i="1" s="1"/>
  <c r="AD4106" i="1" s="1"/>
  <c r="AD4107" i="1" s="1"/>
  <c r="AD4108" i="1" s="1"/>
  <c r="AD4109" i="1" s="1"/>
  <c r="AD4110" i="1" s="1"/>
  <c r="AD4111" i="1" s="1"/>
  <c r="AD4112" i="1" s="1"/>
  <c r="AD4113" i="1" s="1"/>
  <c r="AD4114" i="1" s="1"/>
  <c r="AD4115" i="1" s="1"/>
  <c r="AD4146" i="1" l="1"/>
  <c r="AD4117" i="1"/>
  <c r="AD4118" i="1" s="1"/>
  <c r="AD4119" i="1" s="1"/>
  <c r="AD4120" i="1" s="1"/>
  <c r="AD4121" i="1" s="1"/>
  <c r="AD4122" i="1" s="1"/>
  <c r="AD4123" i="1" s="1"/>
  <c r="AD4124" i="1" s="1"/>
  <c r="AD4125" i="1" s="1"/>
  <c r="AD4126" i="1" s="1"/>
  <c r="AD4127" i="1" s="1"/>
  <c r="AD4128" i="1" s="1"/>
  <c r="AD4129" i="1" s="1"/>
  <c r="AD4130" i="1" s="1"/>
  <c r="AD4131" i="1" s="1"/>
  <c r="AD4132" i="1" s="1"/>
  <c r="AD4133" i="1" s="1"/>
  <c r="AD4134" i="1" s="1"/>
  <c r="AD4135" i="1" s="1"/>
  <c r="AD4136" i="1" s="1"/>
  <c r="AD4137" i="1" s="1"/>
  <c r="AD4138" i="1" s="1"/>
  <c r="AD4139" i="1" s="1"/>
  <c r="AD4140" i="1" s="1"/>
  <c r="AD4141" i="1" s="1"/>
  <c r="AD4142" i="1" s="1"/>
  <c r="AD4143" i="1" s="1"/>
  <c r="AD4144" i="1" s="1"/>
  <c r="AD4145" i="1" s="1"/>
  <c r="AD4177" i="1" l="1"/>
  <c r="AD4147" i="1"/>
  <c r="AD4148" i="1" s="1"/>
  <c r="AD4149" i="1" s="1"/>
  <c r="AD4150" i="1" s="1"/>
  <c r="AD4151" i="1" s="1"/>
  <c r="AD4152" i="1" s="1"/>
  <c r="AD4153" i="1" s="1"/>
  <c r="AD4154" i="1" s="1"/>
  <c r="AD4155" i="1" s="1"/>
  <c r="AD4156" i="1" s="1"/>
  <c r="AD4157" i="1" s="1"/>
  <c r="AD4158" i="1" s="1"/>
  <c r="AD4159" i="1" s="1"/>
  <c r="AD4160" i="1" s="1"/>
  <c r="AD4161" i="1" s="1"/>
  <c r="AD4162" i="1" s="1"/>
  <c r="AD4163" i="1" s="1"/>
  <c r="AD4164" i="1" s="1"/>
  <c r="AD4165" i="1" s="1"/>
  <c r="AD4166" i="1" s="1"/>
  <c r="AD4167" i="1" s="1"/>
  <c r="AD4168" i="1" s="1"/>
  <c r="AD4169" i="1" s="1"/>
  <c r="AD4170" i="1" s="1"/>
  <c r="AD4171" i="1" s="1"/>
  <c r="AD4172" i="1" s="1"/>
  <c r="AD4173" i="1" s="1"/>
  <c r="AD4174" i="1" s="1"/>
  <c r="AD4175" i="1" s="1"/>
  <c r="AD4176" i="1" s="1"/>
  <c r="AD4207" i="1" l="1"/>
  <c r="AD4178" i="1"/>
  <c r="AD4179" i="1" s="1"/>
  <c r="AD4180" i="1" s="1"/>
  <c r="AD4181" i="1" s="1"/>
  <c r="AD4182" i="1" s="1"/>
  <c r="AD4183" i="1" s="1"/>
  <c r="AD4184" i="1" s="1"/>
  <c r="AD4185" i="1" s="1"/>
  <c r="AD4186" i="1" s="1"/>
  <c r="AD4187" i="1" s="1"/>
  <c r="AD4188" i="1" s="1"/>
  <c r="AD4189" i="1" s="1"/>
  <c r="AD4190" i="1" s="1"/>
  <c r="AD4191" i="1" s="1"/>
  <c r="AD4192" i="1" s="1"/>
  <c r="AD4193" i="1" s="1"/>
  <c r="AD4194" i="1" s="1"/>
  <c r="AD4195" i="1" s="1"/>
  <c r="AD4196" i="1" s="1"/>
  <c r="AD4197" i="1" s="1"/>
  <c r="AD4198" i="1" s="1"/>
  <c r="AD4199" i="1" s="1"/>
  <c r="AD4200" i="1" s="1"/>
  <c r="AD4201" i="1" s="1"/>
  <c r="AD4202" i="1" s="1"/>
  <c r="AD4203" i="1" s="1"/>
  <c r="AD4204" i="1" s="1"/>
  <c r="AD4205" i="1" s="1"/>
  <c r="AD4206" i="1" s="1"/>
  <c r="AD4238" i="1" l="1"/>
  <c r="AD4208" i="1"/>
  <c r="AD4209" i="1" s="1"/>
  <c r="AD4210" i="1" s="1"/>
  <c r="AD4211" i="1" s="1"/>
  <c r="AD4212" i="1" s="1"/>
  <c r="AD4213" i="1" s="1"/>
  <c r="AD4214" i="1" s="1"/>
  <c r="AD4215" i="1" s="1"/>
  <c r="AD4216" i="1" s="1"/>
  <c r="AD4217" i="1" s="1"/>
  <c r="AD4218" i="1" s="1"/>
  <c r="AD4219" i="1" s="1"/>
  <c r="AD4220" i="1" s="1"/>
  <c r="AD4221" i="1" s="1"/>
  <c r="AD4222" i="1" s="1"/>
  <c r="AD4223" i="1" s="1"/>
  <c r="AD4224" i="1" s="1"/>
  <c r="AD4225" i="1" s="1"/>
  <c r="AD4226" i="1" s="1"/>
  <c r="AD4227" i="1" s="1"/>
  <c r="AD4228" i="1" s="1"/>
  <c r="AD4229" i="1" s="1"/>
  <c r="AD4230" i="1" s="1"/>
  <c r="AD4231" i="1" s="1"/>
  <c r="AD4232" i="1" s="1"/>
  <c r="AD4233" i="1" s="1"/>
  <c r="AD4234" i="1" s="1"/>
  <c r="AD4235" i="1" s="1"/>
  <c r="AD4236" i="1" s="1"/>
  <c r="AD4237" i="1" s="1"/>
  <c r="AD4239" i="1" l="1"/>
  <c r="AD4240" i="1" s="1"/>
  <c r="AD4241" i="1" s="1"/>
  <c r="AD4242" i="1" s="1"/>
  <c r="AD4243" i="1" s="1"/>
  <c r="AD4244" i="1" s="1"/>
  <c r="AD4245" i="1" s="1"/>
  <c r="AD4246" i="1" s="1"/>
  <c r="AD4247" i="1" s="1"/>
  <c r="AD4248" i="1" s="1"/>
  <c r="AD4249" i="1" s="1"/>
  <c r="AD4250" i="1" s="1"/>
  <c r="AD4251" i="1" s="1"/>
  <c r="AD4252" i="1" s="1"/>
  <c r="AD4253" i="1" s="1"/>
  <c r="AD4254" i="1" s="1"/>
  <c r="AD4255" i="1" s="1"/>
  <c r="AD4256" i="1" s="1"/>
  <c r="AD4257" i="1" s="1"/>
  <c r="AD4258" i="1" s="1"/>
  <c r="AD4259" i="1" s="1"/>
  <c r="AD4260" i="1" s="1"/>
  <c r="AD4261" i="1" s="1"/>
  <c r="AD4262" i="1" s="1"/>
  <c r="AD4263" i="1" s="1"/>
  <c r="AD4264" i="1" s="1"/>
  <c r="AD4265" i="1" s="1"/>
  <c r="AD4266" i="1" s="1"/>
  <c r="AD4267" i="1" s="1"/>
  <c r="AD4268" i="1" s="1"/>
  <c r="AD4269" i="1"/>
  <c r="AD4299" i="1" l="1"/>
  <c r="AD4270" i="1"/>
  <c r="AD4271" i="1" s="1"/>
  <c r="AD4272" i="1" s="1"/>
  <c r="AD4273" i="1" s="1"/>
  <c r="AD4274" i="1" s="1"/>
  <c r="AD4275" i="1" s="1"/>
  <c r="AD4276" i="1" s="1"/>
  <c r="AD4277" i="1" s="1"/>
  <c r="AD4278" i="1" s="1"/>
  <c r="AD4279" i="1" s="1"/>
  <c r="AD4280" i="1" s="1"/>
  <c r="AD4281" i="1" s="1"/>
  <c r="AD4282" i="1" s="1"/>
  <c r="AD4283" i="1" s="1"/>
  <c r="AD4284" i="1" s="1"/>
  <c r="AD4285" i="1" s="1"/>
  <c r="AD4286" i="1" s="1"/>
  <c r="AD4287" i="1" s="1"/>
  <c r="AD4288" i="1" s="1"/>
  <c r="AD4289" i="1" s="1"/>
  <c r="AD4290" i="1" s="1"/>
  <c r="AD4291" i="1" s="1"/>
  <c r="AD4292" i="1" s="1"/>
  <c r="AD4293" i="1" s="1"/>
  <c r="AD4294" i="1" s="1"/>
  <c r="AD4295" i="1" s="1"/>
  <c r="AD4296" i="1" s="1"/>
  <c r="AD4297" i="1" s="1"/>
  <c r="AD4298" i="1" s="1"/>
  <c r="AD4330" i="1" l="1"/>
  <c r="AD4300" i="1"/>
  <c r="AD4301" i="1" s="1"/>
  <c r="AD4302" i="1" s="1"/>
  <c r="AD4303" i="1" s="1"/>
  <c r="AD4304" i="1" s="1"/>
  <c r="AD4305" i="1" s="1"/>
  <c r="AD4306" i="1" s="1"/>
  <c r="AD4307" i="1" s="1"/>
  <c r="AD4308" i="1" s="1"/>
  <c r="AD4309" i="1" s="1"/>
  <c r="AD4310" i="1" s="1"/>
  <c r="AD4311" i="1" s="1"/>
  <c r="AD4312" i="1" s="1"/>
  <c r="AD4313" i="1" s="1"/>
  <c r="AD4314" i="1" s="1"/>
  <c r="AD4315" i="1" s="1"/>
  <c r="AD4316" i="1" s="1"/>
  <c r="AD4317" i="1" s="1"/>
  <c r="AD4318" i="1" s="1"/>
  <c r="AD4319" i="1" s="1"/>
  <c r="AD4320" i="1" s="1"/>
  <c r="AD4321" i="1" s="1"/>
  <c r="AD4322" i="1" s="1"/>
  <c r="AD4323" i="1" s="1"/>
  <c r="AD4324" i="1" s="1"/>
  <c r="AD4325" i="1" s="1"/>
  <c r="AD4326" i="1" s="1"/>
  <c r="AD4327" i="1" s="1"/>
  <c r="AD4328" i="1" s="1"/>
  <c r="AD4329" i="1" s="1"/>
  <c r="AD4360" i="1" l="1"/>
  <c r="AD4361" i="1" s="1"/>
  <c r="AD4362" i="1" s="1"/>
  <c r="AD4363" i="1" s="1"/>
  <c r="AD4364" i="1" s="1"/>
  <c r="AD4365" i="1" s="1"/>
  <c r="AD4366" i="1" s="1"/>
  <c r="AD4367" i="1" s="1"/>
  <c r="AD4368" i="1" s="1"/>
  <c r="AD4369" i="1" s="1"/>
  <c r="AD4370" i="1" s="1"/>
  <c r="AD4371" i="1" s="1"/>
  <c r="AD4372" i="1" s="1"/>
  <c r="AD4373" i="1" s="1"/>
  <c r="AD4374" i="1" s="1"/>
  <c r="AD4375" i="1" s="1"/>
  <c r="AD4376" i="1" s="1"/>
  <c r="AD4377" i="1" s="1"/>
  <c r="AD4378" i="1" s="1"/>
  <c r="AD4379" i="1" s="1"/>
  <c r="AD4380" i="1" s="1"/>
  <c r="AD4381" i="1" s="1"/>
  <c r="AD4382" i="1" s="1"/>
  <c r="AD4383" i="1" s="1"/>
  <c r="AD4384" i="1" s="1"/>
  <c r="AD4385" i="1" s="1"/>
  <c r="AD4386" i="1" s="1"/>
  <c r="AD4387" i="1" s="1"/>
  <c r="AD4388" i="1" s="1"/>
  <c r="AD4389" i="1" s="1"/>
  <c r="AD4390" i="1" s="1"/>
  <c r="AD4391" i="1" s="1"/>
  <c r="AD4331" i="1"/>
  <c r="AD4332" i="1" s="1"/>
  <c r="AD4333" i="1" s="1"/>
  <c r="AD4334" i="1" s="1"/>
  <c r="AD4335" i="1" s="1"/>
  <c r="AD4336" i="1" s="1"/>
  <c r="AD4337" i="1" s="1"/>
  <c r="AD4338" i="1" s="1"/>
  <c r="AD4339" i="1" s="1"/>
  <c r="AD4340" i="1" s="1"/>
  <c r="AD4341" i="1" s="1"/>
  <c r="AD4342" i="1" s="1"/>
  <c r="AD4343" i="1" s="1"/>
  <c r="AD4344" i="1" s="1"/>
  <c r="AD4345" i="1" s="1"/>
  <c r="AD4346" i="1" s="1"/>
  <c r="AD4347" i="1" s="1"/>
  <c r="AD4348" i="1" s="1"/>
  <c r="AD4349" i="1" s="1"/>
  <c r="AD4350" i="1" s="1"/>
  <c r="AD4351" i="1" s="1"/>
  <c r="AD4352" i="1" s="1"/>
  <c r="AD4353" i="1" s="1"/>
  <c r="AD4354" i="1" s="1"/>
  <c r="AD4355" i="1" s="1"/>
  <c r="AD4356" i="1" s="1"/>
  <c r="AD4357" i="1" s="1"/>
  <c r="AD4358" i="1" s="1"/>
  <c r="AD4359" i="1" s="1"/>
  <c r="AD4422" i="1" l="1"/>
  <c r="AD4392" i="1"/>
  <c r="AD4393" i="1" s="1"/>
  <c r="AD4394" i="1" s="1"/>
  <c r="AD4395" i="1" s="1"/>
  <c r="AD4396" i="1" s="1"/>
  <c r="AD4397" i="1" s="1"/>
  <c r="AD4398" i="1" s="1"/>
  <c r="AD4399" i="1" s="1"/>
  <c r="AD4400" i="1" s="1"/>
  <c r="AD4401" i="1" s="1"/>
  <c r="AD4402" i="1" s="1"/>
  <c r="AD4403" i="1" s="1"/>
  <c r="AD4404" i="1" s="1"/>
  <c r="AD4405" i="1" s="1"/>
  <c r="AD4406" i="1" s="1"/>
  <c r="AD4407" i="1" s="1"/>
  <c r="AD4408" i="1" s="1"/>
  <c r="AD4409" i="1" s="1"/>
  <c r="AD4410" i="1" s="1"/>
  <c r="AD4411" i="1" s="1"/>
  <c r="AD4412" i="1" s="1"/>
  <c r="AD4413" i="1" s="1"/>
  <c r="AD4414" i="1" s="1"/>
  <c r="AD4415" i="1" s="1"/>
  <c r="AD4416" i="1" s="1"/>
  <c r="AD4417" i="1" s="1"/>
  <c r="AD4418" i="1" s="1"/>
  <c r="AD4419" i="1" s="1"/>
  <c r="AD4420" i="1" s="1"/>
  <c r="AD4421" i="1" s="1"/>
  <c r="AD4450" i="1" l="1"/>
  <c r="AD4423" i="1"/>
  <c r="AD4424" i="1" s="1"/>
  <c r="AD4425" i="1" s="1"/>
  <c r="AD4426" i="1" s="1"/>
  <c r="AD4427" i="1" s="1"/>
  <c r="AD4428" i="1" s="1"/>
  <c r="AD4429" i="1" s="1"/>
  <c r="AD4430" i="1" s="1"/>
  <c r="AD4431" i="1" s="1"/>
  <c r="AD4432" i="1" s="1"/>
  <c r="AD4433" i="1" s="1"/>
  <c r="AD4434" i="1" s="1"/>
  <c r="AD4435" i="1" s="1"/>
  <c r="AD4436" i="1" s="1"/>
  <c r="AD4437" i="1" s="1"/>
  <c r="AD4438" i="1" s="1"/>
  <c r="AD4439" i="1" s="1"/>
  <c r="AD4440" i="1" s="1"/>
  <c r="AD4441" i="1" s="1"/>
  <c r="AD4442" i="1" s="1"/>
  <c r="AD4443" i="1" s="1"/>
  <c r="AD4444" i="1" s="1"/>
  <c r="AD4445" i="1" s="1"/>
  <c r="AD4446" i="1" s="1"/>
  <c r="AD4447" i="1" s="1"/>
  <c r="AD4448" i="1" s="1"/>
  <c r="AD4449" i="1" s="1"/>
  <c r="AD4481" i="1" l="1"/>
  <c r="AD4451" i="1"/>
  <c r="AD4452" i="1" s="1"/>
  <c r="AD4453" i="1" s="1"/>
  <c r="AD4454" i="1" s="1"/>
  <c r="AD4455" i="1" s="1"/>
  <c r="AD4456" i="1" s="1"/>
  <c r="AD4457" i="1" s="1"/>
  <c r="AD4458" i="1" s="1"/>
  <c r="AD4459" i="1" s="1"/>
  <c r="AD4460" i="1" s="1"/>
  <c r="AD4461" i="1" s="1"/>
  <c r="AD4462" i="1" s="1"/>
  <c r="AD4463" i="1" s="1"/>
  <c r="AD4464" i="1" s="1"/>
  <c r="AD4465" i="1" s="1"/>
  <c r="AD4466" i="1" s="1"/>
  <c r="AD4467" i="1" s="1"/>
  <c r="AD4468" i="1" s="1"/>
  <c r="AD4469" i="1" s="1"/>
  <c r="AD4470" i="1" s="1"/>
  <c r="AD4471" i="1" s="1"/>
  <c r="AD4472" i="1" s="1"/>
  <c r="AD4473" i="1" s="1"/>
  <c r="AD4474" i="1" s="1"/>
  <c r="AD4475" i="1" s="1"/>
  <c r="AD4476" i="1" s="1"/>
  <c r="AD4477" i="1" s="1"/>
  <c r="AD4478" i="1" s="1"/>
  <c r="AD4479" i="1" s="1"/>
  <c r="AD4480" i="1" s="1"/>
  <c r="AD4511" i="1" l="1"/>
  <c r="AD4482" i="1"/>
  <c r="AD4483" i="1" s="1"/>
  <c r="AD4484" i="1" s="1"/>
  <c r="AD4485" i="1" s="1"/>
  <c r="AD4486" i="1" s="1"/>
  <c r="AD4487" i="1" s="1"/>
  <c r="AD4488" i="1" s="1"/>
  <c r="AD4489" i="1" s="1"/>
  <c r="AD4490" i="1" s="1"/>
  <c r="AD4491" i="1" s="1"/>
  <c r="AD4492" i="1" s="1"/>
  <c r="AD4493" i="1" s="1"/>
  <c r="AD4494" i="1" s="1"/>
  <c r="AD4495" i="1" s="1"/>
  <c r="AD4496" i="1" s="1"/>
  <c r="AD4497" i="1" s="1"/>
  <c r="AD4498" i="1" s="1"/>
  <c r="AD4499" i="1" s="1"/>
  <c r="AD4500" i="1" s="1"/>
  <c r="AD4501" i="1" s="1"/>
  <c r="AD4502" i="1" s="1"/>
  <c r="AD4503" i="1" s="1"/>
  <c r="AD4504" i="1" s="1"/>
  <c r="AD4505" i="1" s="1"/>
  <c r="AD4506" i="1" s="1"/>
  <c r="AD4507" i="1" s="1"/>
  <c r="AD4508" i="1" s="1"/>
  <c r="AD4509" i="1" s="1"/>
  <c r="AD4510" i="1" s="1"/>
  <c r="AD4542" i="1" l="1"/>
  <c r="AD4512" i="1"/>
  <c r="AD4513" i="1" s="1"/>
  <c r="AD4514" i="1" s="1"/>
  <c r="AD4515" i="1" s="1"/>
  <c r="AD4516" i="1" s="1"/>
  <c r="AD4517" i="1" s="1"/>
  <c r="AD4518" i="1" s="1"/>
  <c r="AD4519" i="1" s="1"/>
  <c r="AD4520" i="1" s="1"/>
  <c r="AD4521" i="1" s="1"/>
  <c r="AD4522" i="1" s="1"/>
  <c r="AD4523" i="1" s="1"/>
  <c r="AD4524" i="1" s="1"/>
  <c r="AD4525" i="1" s="1"/>
  <c r="AD4526" i="1" s="1"/>
  <c r="AD4527" i="1" s="1"/>
  <c r="AD4528" i="1" s="1"/>
  <c r="AD4529" i="1" s="1"/>
  <c r="AD4530" i="1" s="1"/>
  <c r="AD4531" i="1" s="1"/>
  <c r="AD4532" i="1" s="1"/>
  <c r="AD4533" i="1" s="1"/>
  <c r="AD4534" i="1" s="1"/>
  <c r="AD4535" i="1" s="1"/>
  <c r="AD4536" i="1" s="1"/>
  <c r="AD4537" i="1" s="1"/>
  <c r="AD4538" i="1" s="1"/>
  <c r="AD4539" i="1" s="1"/>
  <c r="AD4540" i="1" s="1"/>
  <c r="AD4541" i="1" s="1"/>
  <c r="AD4543" i="1" l="1"/>
  <c r="AD4544" i="1" s="1"/>
  <c r="AD4545" i="1" s="1"/>
  <c r="AD4546" i="1" s="1"/>
  <c r="AD4547" i="1" s="1"/>
  <c r="AD4548" i="1" s="1"/>
  <c r="AD4549" i="1" s="1"/>
  <c r="AD4550" i="1" s="1"/>
  <c r="AD4551" i="1" s="1"/>
  <c r="AD4552" i="1" s="1"/>
  <c r="AD4553" i="1" s="1"/>
  <c r="AD4554" i="1" s="1"/>
  <c r="AD4555" i="1" s="1"/>
  <c r="AD4556" i="1" s="1"/>
  <c r="AD4557" i="1" s="1"/>
  <c r="AD4558" i="1" s="1"/>
  <c r="AD4559" i="1" s="1"/>
  <c r="AD4560" i="1" s="1"/>
  <c r="AD4561" i="1" s="1"/>
  <c r="AD4562" i="1" s="1"/>
  <c r="AD4563" i="1" s="1"/>
  <c r="AD4564" i="1" s="1"/>
  <c r="AD4565" i="1" s="1"/>
  <c r="AD4566" i="1" s="1"/>
  <c r="AD4567" i="1" s="1"/>
  <c r="AD4568" i="1" s="1"/>
  <c r="AD4569" i="1" s="1"/>
  <c r="AD4570" i="1" s="1"/>
  <c r="AD4571" i="1" s="1"/>
  <c r="AD4572" i="1"/>
  <c r="AD4603" i="1" l="1"/>
  <c r="AD4573" i="1"/>
  <c r="AD4574" i="1" s="1"/>
  <c r="AD4575" i="1" s="1"/>
  <c r="AD4576" i="1" s="1"/>
  <c r="AD4577" i="1" s="1"/>
  <c r="AD4578" i="1" s="1"/>
  <c r="AD4579" i="1" s="1"/>
  <c r="AD4580" i="1" s="1"/>
  <c r="AD4581" i="1" s="1"/>
  <c r="AD4582" i="1" s="1"/>
  <c r="AD4583" i="1" s="1"/>
  <c r="AD4584" i="1" s="1"/>
  <c r="AD4585" i="1" s="1"/>
  <c r="AD4586" i="1" s="1"/>
  <c r="AD4587" i="1" s="1"/>
  <c r="AD4588" i="1" s="1"/>
  <c r="AD4589" i="1" s="1"/>
  <c r="AD4590" i="1" s="1"/>
  <c r="AD4591" i="1" s="1"/>
  <c r="AD4592" i="1" s="1"/>
  <c r="AD4593" i="1" s="1"/>
  <c r="AD4594" i="1" s="1"/>
  <c r="AD4595" i="1" s="1"/>
  <c r="AD4596" i="1" s="1"/>
  <c r="AD4597" i="1" s="1"/>
  <c r="AD4598" i="1" s="1"/>
  <c r="AD4599" i="1" s="1"/>
  <c r="AD4600" i="1" s="1"/>
  <c r="AD4601" i="1" s="1"/>
  <c r="AD4602" i="1" s="1"/>
  <c r="AD4634" i="1" l="1"/>
  <c r="AD4604" i="1"/>
  <c r="AD4605" i="1" s="1"/>
  <c r="AD4606" i="1" s="1"/>
  <c r="AD4607" i="1" s="1"/>
  <c r="AD4608" i="1" s="1"/>
  <c r="AD4609" i="1" s="1"/>
  <c r="AD4610" i="1" s="1"/>
  <c r="AD4611" i="1" s="1"/>
  <c r="AD4612" i="1" s="1"/>
  <c r="AD4613" i="1" s="1"/>
  <c r="AD4614" i="1" s="1"/>
  <c r="AD4615" i="1" s="1"/>
  <c r="AD4616" i="1" s="1"/>
  <c r="AD4617" i="1" s="1"/>
  <c r="AD4618" i="1" s="1"/>
  <c r="AD4619" i="1" s="1"/>
  <c r="AD4620" i="1" s="1"/>
  <c r="AD4621" i="1" s="1"/>
  <c r="AD4622" i="1" s="1"/>
  <c r="AD4623" i="1" s="1"/>
  <c r="AD4624" i="1" s="1"/>
  <c r="AD4625" i="1" s="1"/>
  <c r="AD4626" i="1" s="1"/>
  <c r="AD4627" i="1" s="1"/>
  <c r="AD4628" i="1" s="1"/>
  <c r="AD4629" i="1" s="1"/>
  <c r="AD4630" i="1" s="1"/>
  <c r="AD4631" i="1" s="1"/>
  <c r="AD4632" i="1" s="1"/>
  <c r="AD4633" i="1" s="1"/>
  <c r="AD4664" i="1" l="1"/>
  <c r="AD4635" i="1"/>
  <c r="AD4636" i="1" s="1"/>
  <c r="AD4637" i="1" s="1"/>
  <c r="AD4638" i="1" s="1"/>
  <c r="AD4639" i="1" s="1"/>
  <c r="AD4640" i="1" s="1"/>
  <c r="AD4641" i="1" s="1"/>
  <c r="AD4642" i="1" s="1"/>
  <c r="AD4643" i="1" s="1"/>
  <c r="AD4644" i="1" s="1"/>
  <c r="AD4645" i="1" s="1"/>
  <c r="AD4646" i="1" s="1"/>
  <c r="AD4647" i="1" s="1"/>
  <c r="AD4648" i="1" s="1"/>
  <c r="AD4649" i="1" s="1"/>
  <c r="AD4650" i="1" s="1"/>
  <c r="AD4651" i="1" s="1"/>
  <c r="AD4652" i="1" s="1"/>
  <c r="AD4653" i="1" s="1"/>
  <c r="AD4654" i="1" s="1"/>
  <c r="AD4655" i="1" s="1"/>
  <c r="AD4656" i="1" s="1"/>
  <c r="AD4657" i="1" s="1"/>
  <c r="AD4658" i="1" s="1"/>
  <c r="AD4659" i="1" s="1"/>
  <c r="AD4660" i="1" s="1"/>
  <c r="AD4661" i="1" s="1"/>
  <c r="AD4662" i="1" s="1"/>
  <c r="AD4663" i="1" s="1"/>
  <c r="AD4665" i="1" l="1"/>
  <c r="AD4666" i="1" s="1"/>
  <c r="AD4667" i="1" s="1"/>
  <c r="AD4668" i="1" s="1"/>
  <c r="AD4669" i="1" s="1"/>
  <c r="AD4670" i="1" s="1"/>
  <c r="AD4671" i="1" s="1"/>
  <c r="AD4672" i="1" s="1"/>
  <c r="AD4673" i="1" s="1"/>
  <c r="AD4674" i="1" s="1"/>
  <c r="AD4675" i="1" s="1"/>
  <c r="AD4676" i="1" s="1"/>
  <c r="AD4677" i="1" s="1"/>
  <c r="AD4678" i="1" s="1"/>
  <c r="AD4679" i="1" s="1"/>
  <c r="AD4680" i="1" s="1"/>
  <c r="AD4681" i="1" s="1"/>
  <c r="AD4682" i="1" s="1"/>
  <c r="AD4683" i="1" s="1"/>
  <c r="AD4684" i="1" s="1"/>
  <c r="AD4685" i="1" s="1"/>
  <c r="AD4686" i="1" s="1"/>
  <c r="AD4687" i="1" s="1"/>
  <c r="AD4688" i="1" s="1"/>
  <c r="AD4689" i="1" s="1"/>
  <c r="AD4690" i="1" s="1"/>
  <c r="AD4691" i="1" s="1"/>
  <c r="AD4692" i="1" s="1"/>
  <c r="AD4693" i="1" s="1"/>
  <c r="AD4694" i="1" s="1"/>
  <c r="AD4695" i="1"/>
  <c r="AD4725" i="1" l="1"/>
  <c r="AD4696" i="1"/>
  <c r="AD4697" i="1" s="1"/>
  <c r="AD4698" i="1" s="1"/>
  <c r="AD4699" i="1" s="1"/>
  <c r="AD4700" i="1" s="1"/>
  <c r="AD4701" i="1" s="1"/>
  <c r="AD4702" i="1" s="1"/>
  <c r="AD4703" i="1" s="1"/>
  <c r="AD4704" i="1" s="1"/>
  <c r="AD4705" i="1" s="1"/>
  <c r="AD4706" i="1" s="1"/>
  <c r="AD4707" i="1" s="1"/>
  <c r="AD4708" i="1" s="1"/>
  <c r="AD4709" i="1" s="1"/>
  <c r="AD4710" i="1" s="1"/>
  <c r="AD4711" i="1" s="1"/>
  <c r="AD4712" i="1" s="1"/>
  <c r="AD4713" i="1" s="1"/>
  <c r="AD4714" i="1" s="1"/>
  <c r="AD4715" i="1" s="1"/>
  <c r="AD4716" i="1" s="1"/>
  <c r="AD4717" i="1" s="1"/>
  <c r="AD4718" i="1" s="1"/>
  <c r="AD4719" i="1" s="1"/>
  <c r="AD4720" i="1" s="1"/>
  <c r="AD4721" i="1" s="1"/>
  <c r="AD4722" i="1" s="1"/>
  <c r="AD4723" i="1" s="1"/>
  <c r="AD4724" i="1" s="1"/>
  <c r="AD4726" i="1" l="1"/>
  <c r="AD4727" i="1" s="1"/>
  <c r="AD4728" i="1" s="1"/>
  <c r="AD4729" i="1" s="1"/>
  <c r="AD4730" i="1" s="1"/>
  <c r="AD4731" i="1" s="1"/>
  <c r="AD4732" i="1" s="1"/>
  <c r="AD4733" i="1" s="1"/>
  <c r="AD4734" i="1" s="1"/>
  <c r="AD4735" i="1" s="1"/>
  <c r="AD4736" i="1" s="1"/>
  <c r="AD4737" i="1" s="1"/>
  <c r="AD4738" i="1" s="1"/>
  <c r="AD4739" i="1" s="1"/>
  <c r="AD4740" i="1" s="1"/>
  <c r="AD4741" i="1" s="1"/>
  <c r="AD4742" i="1" s="1"/>
  <c r="AD4743" i="1" s="1"/>
  <c r="AD4744" i="1" s="1"/>
  <c r="AD4745" i="1" s="1"/>
  <c r="AD4746" i="1" s="1"/>
  <c r="AD4747" i="1" s="1"/>
  <c r="AD4748" i="1" s="1"/>
  <c r="AD4749" i="1" s="1"/>
  <c r="AD4750" i="1" s="1"/>
  <c r="AD4751" i="1" s="1"/>
  <c r="AD4752" i="1" s="1"/>
  <c r="AD4753" i="1" s="1"/>
  <c r="AD4754" i="1" s="1"/>
  <c r="AD4755" i="1" s="1"/>
  <c r="AD4756" i="1"/>
  <c r="AD4787" i="1" l="1"/>
  <c r="AD4788" i="1" s="1"/>
  <c r="AD4789" i="1" s="1"/>
  <c r="AD4790" i="1" s="1"/>
  <c r="AD4791" i="1" s="1"/>
  <c r="AD4792" i="1" s="1"/>
  <c r="AD4793" i="1" s="1"/>
  <c r="AD4794" i="1" s="1"/>
  <c r="AD4795" i="1" s="1"/>
  <c r="AD4796" i="1" s="1"/>
  <c r="AD4797" i="1" s="1"/>
  <c r="AD4798" i="1" s="1"/>
  <c r="AD4799" i="1" s="1"/>
  <c r="AD4800" i="1" s="1"/>
  <c r="AD4801" i="1" s="1"/>
  <c r="AD4802" i="1" s="1"/>
  <c r="AD4803" i="1" s="1"/>
  <c r="AD4804" i="1" s="1"/>
  <c r="AD4805" i="1" s="1"/>
  <c r="AD4806" i="1" s="1"/>
  <c r="AD4807" i="1" s="1"/>
  <c r="AD4808" i="1" s="1"/>
  <c r="AD4809" i="1" s="1"/>
  <c r="AD4810" i="1" s="1"/>
  <c r="AD4811" i="1" s="1"/>
  <c r="AD4812" i="1" s="1"/>
  <c r="AD4813" i="1" s="1"/>
  <c r="AD4814" i="1" s="1"/>
  <c r="AD4815" i="1" s="1"/>
  <c r="AD4757" i="1"/>
  <c r="AD4758" i="1" s="1"/>
  <c r="AD4759" i="1" s="1"/>
  <c r="AD4760" i="1" s="1"/>
  <c r="AD4761" i="1" s="1"/>
  <c r="AD4762" i="1" s="1"/>
  <c r="AD4763" i="1" s="1"/>
  <c r="AD4764" i="1" s="1"/>
  <c r="AD4765" i="1" s="1"/>
  <c r="AD4766" i="1" s="1"/>
  <c r="AD4767" i="1" s="1"/>
  <c r="AD4768" i="1" s="1"/>
  <c r="AD4769" i="1" s="1"/>
  <c r="AD4770" i="1" s="1"/>
  <c r="AD4771" i="1" s="1"/>
  <c r="AD4772" i="1" s="1"/>
  <c r="AD4773" i="1" s="1"/>
  <c r="AD4774" i="1" s="1"/>
  <c r="AD4775" i="1" s="1"/>
  <c r="AD4776" i="1" s="1"/>
  <c r="AD4777" i="1" s="1"/>
  <c r="AD4778" i="1" s="1"/>
  <c r="AD4779" i="1" s="1"/>
  <c r="AD4780" i="1" s="1"/>
  <c r="AD4781" i="1" s="1"/>
  <c r="AD4782" i="1" s="1"/>
  <c r="AD4783" i="1" s="1"/>
  <c r="AD4784" i="1" s="1"/>
  <c r="AD4785" i="1" s="1"/>
  <c r="AD4786" i="1" s="1"/>
  <c r="AD4846" i="1" l="1"/>
  <c r="AD4816" i="1"/>
  <c r="AD4817" i="1" s="1"/>
  <c r="AD4818" i="1" s="1"/>
  <c r="AD4819" i="1" s="1"/>
  <c r="AD4820" i="1" s="1"/>
  <c r="AD4821" i="1" s="1"/>
  <c r="AD4822" i="1" s="1"/>
  <c r="AD4823" i="1" s="1"/>
  <c r="AD4824" i="1" s="1"/>
  <c r="AD4825" i="1" s="1"/>
  <c r="AD4826" i="1" s="1"/>
  <c r="AD4827" i="1" s="1"/>
  <c r="AD4828" i="1" s="1"/>
  <c r="AD4829" i="1" s="1"/>
  <c r="AD4830" i="1" s="1"/>
  <c r="AD4831" i="1" s="1"/>
  <c r="AD4832" i="1" s="1"/>
  <c r="AD4833" i="1" s="1"/>
  <c r="AD4834" i="1" s="1"/>
  <c r="AD4835" i="1" s="1"/>
  <c r="AD4836" i="1" s="1"/>
  <c r="AD4837" i="1" s="1"/>
  <c r="AD4838" i="1" s="1"/>
  <c r="AD4839" i="1" s="1"/>
  <c r="AD4840" i="1" s="1"/>
  <c r="AD4841" i="1" s="1"/>
  <c r="AD4842" i="1" s="1"/>
  <c r="AD4843" i="1" s="1"/>
  <c r="AD4844" i="1" s="1"/>
  <c r="AD4845" i="1" s="1"/>
  <c r="AD4876" i="1" l="1"/>
  <c r="AD4847" i="1"/>
  <c r="AD4848" i="1" s="1"/>
  <c r="AD4849" i="1" s="1"/>
  <c r="AD4850" i="1" s="1"/>
  <c r="AD4851" i="1" s="1"/>
  <c r="AD4852" i="1" s="1"/>
  <c r="AD4853" i="1" s="1"/>
  <c r="AD4854" i="1" s="1"/>
  <c r="AD4855" i="1" s="1"/>
  <c r="AD4856" i="1" s="1"/>
  <c r="AD4857" i="1" s="1"/>
  <c r="AD4858" i="1" s="1"/>
  <c r="AD4859" i="1" s="1"/>
  <c r="AD4860" i="1" s="1"/>
  <c r="AD4861" i="1" s="1"/>
  <c r="AD4862" i="1" s="1"/>
  <c r="AD4863" i="1" s="1"/>
  <c r="AD4864" i="1" s="1"/>
  <c r="AD4865" i="1" s="1"/>
  <c r="AD4866" i="1" s="1"/>
  <c r="AD4867" i="1" s="1"/>
  <c r="AD4868" i="1" s="1"/>
  <c r="AD4869" i="1" s="1"/>
  <c r="AD4870" i="1" s="1"/>
  <c r="AD4871" i="1" s="1"/>
  <c r="AD4872" i="1" s="1"/>
  <c r="AD4873" i="1" s="1"/>
  <c r="AD4874" i="1" s="1"/>
  <c r="AD4875" i="1" s="1"/>
  <c r="AD4907" i="1" l="1"/>
  <c r="AD4877" i="1"/>
  <c r="AD4878" i="1" s="1"/>
  <c r="AD4879" i="1" s="1"/>
  <c r="AD4880" i="1" s="1"/>
  <c r="AD4881" i="1" s="1"/>
  <c r="AD4882" i="1" s="1"/>
  <c r="AD4883" i="1" s="1"/>
  <c r="AD4884" i="1" s="1"/>
  <c r="AD4885" i="1" s="1"/>
  <c r="AD4886" i="1" s="1"/>
  <c r="AD4887" i="1" s="1"/>
  <c r="AD4888" i="1" s="1"/>
  <c r="AD4889" i="1" s="1"/>
  <c r="AD4890" i="1" s="1"/>
  <c r="AD4891" i="1" s="1"/>
  <c r="AD4892" i="1" s="1"/>
  <c r="AD4893" i="1" s="1"/>
  <c r="AD4894" i="1" s="1"/>
  <c r="AD4895" i="1" s="1"/>
  <c r="AD4896" i="1" s="1"/>
  <c r="AD4897" i="1" s="1"/>
  <c r="AD4898" i="1" s="1"/>
  <c r="AD4899" i="1" s="1"/>
  <c r="AD4900" i="1" s="1"/>
  <c r="AD4901" i="1" s="1"/>
  <c r="AD4902" i="1" s="1"/>
  <c r="AD4903" i="1" s="1"/>
  <c r="AD4904" i="1" s="1"/>
  <c r="AD4905" i="1" s="1"/>
  <c r="AD4906" i="1" s="1"/>
  <c r="AD4937" i="1" l="1"/>
  <c r="AD4908" i="1"/>
  <c r="AD4909" i="1" s="1"/>
  <c r="AD4910" i="1" s="1"/>
  <c r="AD4911" i="1" s="1"/>
  <c r="AD4912" i="1" s="1"/>
  <c r="AD4913" i="1" s="1"/>
  <c r="AD4914" i="1" s="1"/>
  <c r="AD4915" i="1" s="1"/>
  <c r="AD4916" i="1" s="1"/>
  <c r="AD4917" i="1" s="1"/>
  <c r="AD4918" i="1" s="1"/>
  <c r="AD4919" i="1" s="1"/>
  <c r="AD4920" i="1" s="1"/>
  <c r="AD4921" i="1" s="1"/>
  <c r="AD4922" i="1" s="1"/>
  <c r="AD4923" i="1" s="1"/>
  <c r="AD4924" i="1" s="1"/>
  <c r="AD4925" i="1" s="1"/>
  <c r="AD4926" i="1" s="1"/>
  <c r="AD4927" i="1" s="1"/>
  <c r="AD4928" i="1" s="1"/>
  <c r="AD4929" i="1" s="1"/>
  <c r="AD4930" i="1" s="1"/>
  <c r="AD4931" i="1" s="1"/>
  <c r="AD4932" i="1" s="1"/>
  <c r="AD4933" i="1" s="1"/>
  <c r="AD4934" i="1" s="1"/>
  <c r="AD4935" i="1" s="1"/>
  <c r="AD4936" i="1" s="1"/>
  <c r="AD4968" i="1" l="1"/>
  <c r="AD4938" i="1"/>
  <c r="AD4939" i="1" s="1"/>
  <c r="AD4940" i="1" s="1"/>
  <c r="AD4941" i="1" s="1"/>
  <c r="AD4942" i="1" s="1"/>
  <c r="AD4943" i="1" s="1"/>
  <c r="AD4944" i="1" s="1"/>
  <c r="AD4945" i="1" s="1"/>
  <c r="AD4946" i="1" s="1"/>
  <c r="AD4947" i="1" s="1"/>
  <c r="AD4948" i="1" s="1"/>
  <c r="AD4949" i="1" s="1"/>
  <c r="AD4950" i="1" s="1"/>
  <c r="AD4951" i="1" s="1"/>
  <c r="AD4952" i="1" s="1"/>
  <c r="AD4953" i="1" s="1"/>
  <c r="AD4954" i="1" s="1"/>
  <c r="AD4955" i="1" s="1"/>
  <c r="AD4956" i="1" s="1"/>
  <c r="AD4957" i="1" s="1"/>
  <c r="AD4958" i="1" s="1"/>
  <c r="AD4959" i="1" s="1"/>
  <c r="AD4960" i="1" s="1"/>
  <c r="AD4961" i="1" s="1"/>
  <c r="AD4962" i="1" s="1"/>
  <c r="AD4963" i="1" s="1"/>
  <c r="AD4964" i="1" s="1"/>
  <c r="AD4965" i="1" s="1"/>
  <c r="AD4966" i="1" s="1"/>
  <c r="AD4967" i="1" s="1"/>
  <c r="AD4969" i="1" l="1"/>
  <c r="AD4970" i="1" s="1"/>
  <c r="AD4971" i="1" s="1"/>
  <c r="AD4972" i="1" s="1"/>
  <c r="AD4973" i="1" s="1"/>
  <c r="AD4974" i="1" s="1"/>
  <c r="AD4975" i="1" s="1"/>
  <c r="AD4976" i="1" s="1"/>
  <c r="AD4977" i="1" s="1"/>
  <c r="AD4978" i="1" s="1"/>
  <c r="AD4979" i="1" s="1"/>
  <c r="AD4980" i="1" s="1"/>
  <c r="AD4981" i="1" s="1"/>
  <c r="AD4982" i="1" s="1"/>
  <c r="AD4983" i="1" s="1"/>
  <c r="AD4984" i="1" s="1"/>
  <c r="AD4985" i="1" s="1"/>
  <c r="AD4986" i="1" s="1"/>
  <c r="AD4987" i="1" s="1"/>
  <c r="AD4988" i="1" s="1"/>
  <c r="AD4989" i="1" s="1"/>
  <c r="AD4990" i="1" s="1"/>
  <c r="AD4991" i="1" s="1"/>
  <c r="AD4992" i="1" s="1"/>
  <c r="AD4993" i="1" s="1"/>
  <c r="AD4994" i="1" s="1"/>
  <c r="AD4995" i="1" s="1"/>
  <c r="AD4996" i="1" s="1"/>
  <c r="AD4997" i="1" s="1"/>
  <c r="AD4998" i="1" s="1"/>
  <c r="AD4999" i="1"/>
  <c r="AD5029" i="1" l="1"/>
  <c r="AD5000" i="1"/>
  <c r="AD5001" i="1" s="1"/>
  <c r="AD5002" i="1" s="1"/>
  <c r="AD5003" i="1" s="1"/>
  <c r="AD5004" i="1" s="1"/>
  <c r="AD5005" i="1" s="1"/>
  <c r="AD5006" i="1" s="1"/>
  <c r="AD5007" i="1" s="1"/>
  <c r="AD5008" i="1" s="1"/>
  <c r="AD5009" i="1" s="1"/>
  <c r="AD5010" i="1" s="1"/>
  <c r="AD5011" i="1" s="1"/>
  <c r="AD5012" i="1" s="1"/>
  <c r="AD5013" i="1" s="1"/>
  <c r="AD5014" i="1" s="1"/>
  <c r="AD5015" i="1" s="1"/>
  <c r="AD5016" i="1" s="1"/>
  <c r="AD5017" i="1" s="1"/>
  <c r="AD5018" i="1" s="1"/>
  <c r="AD5019" i="1" s="1"/>
  <c r="AD5020" i="1" s="1"/>
  <c r="AD5021" i="1" s="1"/>
  <c r="AD5022" i="1" s="1"/>
  <c r="AD5023" i="1" s="1"/>
  <c r="AD5024" i="1" s="1"/>
  <c r="AD5025" i="1" s="1"/>
  <c r="AD5026" i="1" s="1"/>
  <c r="AD5027" i="1" s="1"/>
  <c r="AD5028" i="1" s="1"/>
  <c r="AD5030" i="1" l="1"/>
  <c r="AD5031" i="1" s="1"/>
  <c r="AD5032" i="1" s="1"/>
  <c r="AD5033" i="1" s="1"/>
  <c r="AD5034" i="1" s="1"/>
  <c r="AD5035" i="1" s="1"/>
  <c r="AD5036" i="1" s="1"/>
  <c r="AD5037" i="1" s="1"/>
  <c r="AD5038" i="1" s="1"/>
  <c r="AD5039" i="1" s="1"/>
  <c r="AD5040" i="1" s="1"/>
  <c r="AD5041" i="1" s="1"/>
  <c r="AD5042" i="1" s="1"/>
  <c r="AD5043" i="1" s="1"/>
  <c r="AD5044" i="1" s="1"/>
  <c r="AD5045" i="1" s="1"/>
  <c r="AD5046" i="1" s="1"/>
  <c r="AD5047" i="1" s="1"/>
  <c r="AD5048" i="1" s="1"/>
  <c r="AD5049" i="1" s="1"/>
  <c r="AD5050" i="1" s="1"/>
  <c r="AD5051" i="1" s="1"/>
  <c r="AD5052" i="1" s="1"/>
  <c r="AD5053" i="1" s="1"/>
  <c r="AD5054" i="1" s="1"/>
  <c r="AD5055" i="1" s="1"/>
  <c r="AD5056" i="1" s="1"/>
  <c r="AD5057" i="1" s="1"/>
  <c r="AD5058" i="1" s="1"/>
  <c r="AD5059" i="1" s="1"/>
  <c r="AD5060" i="1"/>
  <c r="AD5090" i="1" l="1"/>
  <c r="AD5091" i="1" s="1"/>
  <c r="AD5092" i="1" s="1"/>
  <c r="AD5093" i="1" s="1"/>
  <c r="AD5094" i="1" s="1"/>
  <c r="AD5095" i="1" s="1"/>
  <c r="AD5096" i="1" s="1"/>
  <c r="AD5097" i="1" s="1"/>
  <c r="AD5098" i="1" s="1"/>
  <c r="AD5099" i="1" s="1"/>
  <c r="AD5100" i="1" s="1"/>
  <c r="AD5101" i="1" s="1"/>
  <c r="AD5102" i="1" s="1"/>
  <c r="AD5103" i="1" s="1"/>
  <c r="AD5104" i="1" s="1"/>
  <c r="AD5105" i="1" s="1"/>
  <c r="AD5106" i="1" s="1"/>
  <c r="AD5107" i="1" s="1"/>
  <c r="AD5108" i="1" s="1"/>
  <c r="AD5109" i="1" s="1"/>
  <c r="AD5110" i="1" s="1"/>
  <c r="AD5111" i="1" s="1"/>
  <c r="AD5112" i="1" s="1"/>
  <c r="AD5113" i="1" s="1"/>
  <c r="AD5114" i="1" s="1"/>
  <c r="AD5115" i="1" s="1"/>
  <c r="AD5116" i="1" s="1"/>
  <c r="AD5117" i="1" s="1"/>
  <c r="AD5118" i="1" s="1"/>
  <c r="AD5119" i="1" s="1"/>
  <c r="AD5120" i="1" s="1"/>
  <c r="AD5121" i="1" s="1"/>
  <c r="AD5061" i="1"/>
  <c r="AD5062" i="1" s="1"/>
  <c r="AD5063" i="1" s="1"/>
  <c r="AD5064" i="1" s="1"/>
  <c r="AD5065" i="1" s="1"/>
  <c r="AD5066" i="1" s="1"/>
  <c r="AD5067" i="1" s="1"/>
  <c r="AD5068" i="1" s="1"/>
  <c r="AD5069" i="1" s="1"/>
  <c r="AD5070" i="1" s="1"/>
  <c r="AD5071" i="1" s="1"/>
  <c r="AD5072" i="1" s="1"/>
  <c r="AD5073" i="1" s="1"/>
  <c r="AD5074" i="1" s="1"/>
  <c r="AD5075" i="1" s="1"/>
  <c r="AD5076" i="1" s="1"/>
  <c r="AD5077" i="1" s="1"/>
  <c r="AD5078" i="1" s="1"/>
  <c r="AD5079" i="1" s="1"/>
  <c r="AD5080" i="1" s="1"/>
  <c r="AD5081" i="1" s="1"/>
  <c r="AD5082" i="1" s="1"/>
  <c r="AD5083" i="1" s="1"/>
  <c r="AD5084" i="1" s="1"/>
  <c r="AD5085" i="1" s="1"/>
  <c r="AD5086" i="1" s="1"/>
  <c r="AD5087" i="1" s="1"/>
  <c r="AD5088" i="1" s="1"/>
  <c r="AD5089" i="1" s="1"/>
  <c r="AD5152" i="1" l="1"/>
  <c r="AD5122" i="1"/>
  <c r="AD5123" i="1" s="1"/>
  <c r="AD5124" i="1" s="1"/>
  <c r="AD5125" i="1" s="1"/>
  <c r="AD5126" i="1" s="1"/>
  <c r="AD5127" i="1" s="1"/>
  <c r="AD5128" i="1" s="1"/>
  <c r="AD5129" i="1" s="1"/>
  <c r="AD5130" i="1" s="1"/>
  <c r="AD5131" i="1" s="1"/>
  <c r="AD5132" i="1" s="1"/>
  <c r="AD5133" i="1" s="1"/>
  <c r="AD5134" i="1" s="1"/>
  <c r="AD5135" i="1" s="1"/>
  <c r="AD5136" i="1" s="1"/>
  <c r="AD5137" i="1" s="1"/>
  <c r="AD5138" i="1" s="1"/>
  <c r="AD5139" i="1" s="1"/>
  <c r="AD5140" i="1" s="1"/>
  <c r="AD5141" i="1" s="1"/>
  <c r="AD5142" i="1" s="1"/>
  <c r="AD5143" i="1" s="1"/>
  <c r="AD5144" i="1" s="1"/>
  <c r="AD5145" i="1" s="1"/>
  <c r="AD5146" i="1" s="1"/>
  <c r="AD5147" i="1" s="1"/>
  <c r="AD5148" i="1" s="1"/>
  <c r="AD5149" i="1" s="1"/>
  <c r="AD5150" i="1" s="1"/>
  <c r="AD5151" i="1" s="1"/>
  <c r="AD5180" i="1" l="1"/>
  <c r="AD5153" i="1"/>
  <c r="AD5154" i="1" s="1"/>
  <c r="AD5155" i="1" s="1"/>
  <c r="AD5156" i="1" s="1"/>
  <c r="AD5157" i="1" s="1"/>
  <c r="AD5158" i="1" s="1"/>
  <c r="AD5159" i="1" s="1"/>
  <c r="AD5160" i="1" s="1"/>
  <c r="AD5161" i="1" s="1"/>
  <c r="AD5162" i="1" s="1"/>
  <c r="AD5163" i="1" s="1"/>
  <c r="AD5164" i="1" s="1"/>
  <c r="AD5165" i="1" s="1"/>
  <c r="AD5166" i="1" s="1"/>
  <c r="AD5167" i="1" s="1"/>
  <c r="AD5168" i="1" s="1"/>
  <c r="AD5169" i="1" s="1"/>
  <c r="AD5170" i="1" s="1"/>
  <c r="AD5171" i="1" s="1"/>
  <c r="AD5172" i="1" s="1"/>
  <c r="AD5173" i="1" s="1"/>
  <c r="AD5174" i="1" s="1"/>
  <c r="AD5175" i="1" s="1"/>
  <c r="AD5176" i="1" s="1"/>
  <c r="AD5177" i="1" s="1"/>
  <c r="AD5178" i="1" s="1"/>
  <c r="AD5179" i="1" s="1"/>
  <c r="AD5211" i="1" l="1"/>
  <c r="AD5181" i="1"/>
  <c r="AD5182" i="1" s="1"/>
  <c r="AD5183" i="1" s="1"/>
  <c r="AD5184" i="1" s="1"/>
  <c r="AD5185" i="1" s="1"/>
  <c r="AD5186" i="1" s="1"/>
  <c r="AD5187" i="1" s="1"/>
  <c r="AD5188" i="1" s="1"/>
  <c r="AD5189" i="1" s="1"/>
  <c r="AD5190" i="1" s="1"/>
  <c r="AD5191" i="1" s="1"/>
  <c r="AD5192" i="1" s="1"/>
  <c r="AD5193" i="1" s="1"/>
  <c r="AD5194" i="1" s="1"/>
  <c r="AD5195" i="1" s="1"/>
  <c r="AD5196" i="1" s="1"/>
  <c r="AD5197" i="1" s="1"/>
  <c r="AD5198" i="1" s="1"/>
  <c r="AD5199" i="1" s="1"/>
  <c r="AD5200" i="1" s="1"/>
  <c r="AD5201" i="1" s="1"/>
  <c r="AD5202" i="1" s="1"/>
  <c r="AD5203" i="1" s="1"/>
  <c r="AD5204" i="1" s="1"/>
  <c r="AD5205" i="1" s="1"/>
  <c r="AD5206" i="1" s="1"/>
  <c r="AD5207" i="1" s="1"/>
  <c r="AD5208" i="1" s="1"/>
  <c r="AD5209" i="1" s="1"/>
  <c r="AD5210" i="1" s="1"/>
  <c r="AD5241" i="1" l="1"/>
  <c r="AD5212" i="1"/>
  <c r="AD5213" i="1" s="1"/>
  <c r="AD5214" i="1" s="1"/>
  <c r="AD5215" i="1" s="1"/>
  <c r="AD5216" i="1" s="1"/>
  <c r="AD5217" i="1" s="1"/>
  <c r="AD5218" i="1" s="1"/>
  <c r="AD5219" i="1" s="1"/>
  <c r="AD5220" i="1" s="1"/>
  <c r="AD5221" i="1" s="1"/>
  <c r="AD5222" i="1" s="1"/>
  <c r="AD5223" i="1" s="1"/>
  <c r="AD5224" i="1" s="1"/>
  <c r="AD5225" i="1" s="1"/>
  <c r="AD5226" i="1" s="1"/>
  <c r="AD5227" i="1" s="1"/>
  <c r="AD5228" i="1" s="1"/>
  <c r="AD5229" i="1" s="1"/>
  <c r="AD5230" i="1" s="1"/>
  <c r="AD5231" i="1" s="1"/>
  <c r="AD5232" i="1" s="1"/>
  <c r="AD5233" i="1" s="1"/>
  <c r="AD5234" i="1" s="1"/>
  <c r="AD5235" i="1" s="1"/>
  <c r="AD5236" i="1" s="1"/>
  <c r="AD5237" i="1" s="1"/>
  <c r="AD5238" i="1" s="1"/>
  <c r="AD5239" i="1" s="1"/>
  <c r="AD5240" i="1" s="1"/>
  <c r="AD5272" i="1" l="1"/>
  <c r="AD5242" i="1"/>
  <c r="AD5243" i="1" s="1"/>
  <c r="AD5244" i="1" s="1"/>
  <c r="AD5245" i="1" s="1"/>
  <c r="AD5246" i="1" s="1"/>
  <c r="AD5247" i="1" s="1"/>
  <c r="AD5248" i="1" s="1"/>
  <c r="AD5249" i="1" s="1"/>
  <c r="AD5250" i="1" s="1"/>
  <c r="AD5251" i="1" s="1"/>
  <c r="AD5252" i="1" s="1"/>
  <c r="AD5253" i="1" s="1"/>
  <c r="AD5254" i="1" s="1"/>
  <c r="AD5255" i="1" s="1"/>
  <c r="AD5256" i="1" s="1"/>
  <c r="AD5257" i="1" s="1"/>
  <c r="AD5258" i="1" s="1"/>
  <c r="AD5259" i="1" s="1"/>
  <c r="AD5260" i="1" s="1"/>
  <c r="AD5261" i="1" s="1"/>
  <c r="AD5262" i="1" s="1"/>
  <c r="AD5263" i="1" s="1"/>
  <c r="AD5264" i="1" s="1"/>
  <c r="AD5265" i="1" s="1"/>
  <c r="AD5266" i="1" s="1"/>
  <c r="AD5267" i="1" s="1"/>
  <c r="AD5268" i="1" s="1"/>
  <c r="AD5269" i="1" s="1"/>
  <c r="AD5270" i="1" s="1"/>
  <c r="AD5271" i="1" s="1"/>
  <c r="AD5302" i="1" l="1"/>
  <c r="AD5273" i="1"/>
  <c r="AD5274" i="1" s="1"/>
  <c r="AD5275" i="1" s="1"/>
  <c r="AD5276" i="1" s="1"/>
  <c r="AD5277" i="1" s="1"/>
  <c r="AD5278" i="1" s="1"/>
  <c r="AD5279" i="1" s="1"/>
  <c r="AD5280" i="1" s="1"/>
  <c r="AD5281" i="1" s="1"/>
  <c r="AD5282" i="1" s="1"/>
  <c r="AD5283" i="1" s="1"/>
  <c r="AD5284" i="1" s="1"/>
  <c r="AD5285" i="1" s="1"/>
  <c r="AD5286" i="1" s="1"/>
  <c r="AD5287" i="1" s="1"/>
  <c r="AD5288" i="1" s="1"/>
  <c r="AD5289" i="1" s="1"/>
  <c r="AD5290" i="1" s="1"/>
  <c r="AD5291" i="1" s="1"/>
  <c r="AD5292" i="1" s="1"/>
  <c r="AD5293" i="1" s="1"/>
  <c r="AD5294" i="1" s="1"/>
  <c r="AD5295" i="1" s="1"/>
  <c r="AD5296" i="1" s="1"/>
  <c r="AD5297" i="1" s="1"/>
  <c r="AD5298" i="1" s="1"/>
  <c r="AD5299" i="1" s="1"/>
  <c r="AD5300" i="1" s="1"/>
  <c r="AD5301" i="1" s="1"/>
  <c r="AD5303" i="1" l="1"/>
  <c r="AD5304" i="1" s="1"/>
  <c r="AD5305" i="1" s="1"/>
  <c r="AD5306" i="1" s="1"/>
  <c r="AD5307" i="1" s="1"/>
  <c r="AD5308" i="1" s="1"/>
  <c r="AD5309" i="1" s="1"/>
  <c r="AD5310" i="1" s="1"/>
  <c r="AD5311" i="1" s="1"/>
  <c r="AD5312" i="1" s="1"/>
  <c r="AD5313" i="1" s="1"/>
  <c r="AD5314" i="1" s="1"/>
  <c r="AD5315" i="1" s="1"/>
  <c r="AD5316" i="1" s="1"/>
  <c r="AD5317" i="1" s="1"/>
  <c r="AD5318" i="1" s="1"/>
  <c r="AD5319" i="1" s="1"/>
  <c r="AD5320" i="1" s="1"/>
  <c r="AD5321" i="1" s="1"/>
  <c r="AD5322" i="1" s="1"/>
  <c r="AD5323" i="1" s="1"/>
  <c r="AD5324" i="1" s="1"/>
  <c r="AD5325" i="1" s="1"/>
  <c r="AD5326" i="1" s="1"/>
  <c r="AD5327" i="1" s="1"/>
  <c r="AD5328" i="1" s="1"/>
  <c r="AD5329" i="1" s="1"/>
  <c r="AD5330" i="1" s="1"/>
  <c r="AD5331" i="1" s="1"/>
  <c r="AD5332" i="1" s="1"/>
  <c r="AD5333" i="1"/>
  <c r="AD5364" i="1" l="1"/>
  <c r="AD5334" i="1"/>
  <c r="AD5335" i="1" s="1"/>
  <c r="AD5336" i="1" s="1"/>
  <c r="AD5337" i="1" s="1"/>
  <c r="AD5338" i="1" s="1"/>
  <c r="AD5339" i="1" s="1"/>
  <c r="AD5340" i="1" s="1"/>
  <c r="AD5341" i="1" s="1"/>
  <c r="AD5342" i="1" s="1"/>
  <c r="AD5343" i="1" s="1"/>
  <c r="AD5344" i="1" s="1"/>
  <c r="AD5345" i="1" s="1"/>
  <c r="AD5346" i="1" s="1"/>
  <c r="AD5347" i="1" s="1"/>
  <c r="AD5348" i="1" s="1"/>
  <c r="AD5349" i="1" s="1"/>
  <c r="AD5350" i="1" s="1"/>
  <c r="AD5351" i="1" s="1"/>
  <c r="AD5352" i="1" s="1"/>
  <c r="AD5353" i="1" s="1"/>
  <c r="AD5354" i="1" s="1"/>
  <c r="AD5355" i="1" s="1"/>
  <c r="AD5356" i="1" s="1"/>
  <c r="AD5357" i="1" s="1"/>
  <c r="AD5358" i="1" s="1"/>
  <c r="AD5359" i="1" s="1"/>
  <c r="AD5360" i="1" s="1"/>
  <c r="AD5361" i="1" s="1"/>
  <c r="AD5362" i="1" s="1"/>
  <c r="AD5363" i="1" s="1"/>
  <c r="AD5394" i="1" l="1"/>
  <c r="AD5365" i="1"/>
  <c r="AD5366" i="1" s="1"/>
  <c r="AD5367" i="1" s="1"/>
  <c r="AD5368" i="1" s="1"/>
  <c r="AD5369" i="1" s="1"/>
  <c r="AD5370" i="1" s="1"/>
  <c r="AD5371" i="1" s="1"/>
  <c r="AD5372" i="1" s="1"/>
  <c r="AD5373" i="1" s="1"/>
  <c r="AD5374" i="1" s="1"/>
  <c r="AD5375" i="1" s="1"/>
  <c r="AD5376" i="1" s="1"/>
  <c r="AD5377" i="1" s="1"/>
  <c r="AD5378" i="1" s="1"/>
  <c r="AD5379" i="1" s="1"/>
  <c r="AD5380" i="1" s="1"/>
  <c r="AD5381" i="1" s="1"/>
  <c r="AD5382" i="1" s="1"/>
  <c r="AD5383" i="1" s="1"/>
  <c r="AD5384" i="1" s="1"/>
  <c r="AD5385" i="1" s="1"/>
  <c r="AD5386" i="1" s="1"/>
  <c r="AD5387" i="1" s="1"/>
  <c r="AD5388" i="1" s="1"/>
  <c r="AD5389" i="1" s="1"/>
  <c r="AD5390" i="1" s="1"/>
  <c r="AD5391" i="1" s="1"/>
  <c r="AD5392" i="1" s="1"/>
  <c r="AD5393" i="1" s="1"/>
  <c r="AD5395" i="1" l="1"/>
  <c r="AD5396" i="1" s="1"/>
  <c r="AD5397" i="1" s="1"/>
  <c r="AD5398" i="1" s="1"/>
  <c r="AD5399" i="1" s="1"/>
  <c r="AD5400" i="1" s="1"/>
  <c r="AD5401" i="1" s="1"/>
  <c r="AD5402" i="1" s="1"/>
  <c r="AD5403" i="1" s="1"/>
  <c r="AD5404" i="1" s="1"/>
  <c r="AD5405" i="1" s="1"/>
  <c r="AD5406" i="1" s="1"/>
  <c r="AD5407" i="1" s="1"/>
  <c r="AD5408" i="1" s="1"/>
  <c r="AD5409" i="1" s="1"/>
  <c r="AD5410" i="1" s="1"/>
  <c r="AD5411" i="1" s="1"/>
  <c r="AD5412" i="1" s="1"/>
  <c r="AD5413" i="1" s="1"/>
  <c r="AD5414" i="1" s="1"/>
  <c r="AD5415" i="1" s="1"/>
  <c r="AD5416" i="1" s="1"/>
  <c r="AD5417" i="1" s="1"/>
  <c r="AD5418" i="1" s="1"/>
  <c r="AD5419" i="1" s="1"/>
  <c r="AD5420" i="1" s="1"/>
  <c r="AD5421" i="1" s="1"/>
  <c r="AD5422" i="1" s="1"/>
  <c r="AD5423" i="1" s="1"/>
  <c r="AD5424" i="1" s="1"/>
  <c r="AD5425" i="1"/>
  <c r="AD5455" i="1" l="1"/>
  <c r="AD5426" i="1"/>
  <c r="AD5427" i="1" s="1"/>
  <c r="AD5428" i="1" s="1"/>
  <c r="AD5429" i="1" s="1"/>
  <c r="AD5430" i="1" s="1"/>
  <c r="AD5431" i="1" s="1"/>
  <c r="AD5432" i="1" s="1"/>
  <c r="AD5433" i="1" s="1"/>
  <c r="AD5434" i="1" s="1"/>
  <c r="AD5435" i="1" s="1"/>
  <c r="AD5436" i="1" s="1"/>
  <c r="AD5437" i="1" s="1"/>
  <c r="AD5438" i="1" s="1"/>
  <c r="AD5439" i="1" s="1"/>
  <c r="AD5440" i="1" s="1"/>
  <c r="AD5441" i="1" s="1"/>
  <c r="AD5442" i="1" s="1"/>
  <c r="AD5443" i="1" s="1"/>
  <c r="AD5444" i="1" s="1"/>
  <c r="AD5445" i="1" s="1"/>
  <c r="AD5446" i="1" s="1"/>
  <c r="AD5447" i="1" s="1"/>
  <c r="AD5448" i="1" s="1"/>
  <c r="AD5449" i="1" s="1"/>
  <c r="AD5450" i="1" s="1"/>
  <c r="AD5451" i="1" s="1"/>
  <c r="AD5452" i="1" s="1"/>
  <c r="AD5453" i="1" s="1"/>
  <c r="AD5454" i="1" s="1"/>
  <c r="AD5456" i="1" l="1"/>
  <c r="AD5457" i="1" s="1"/>
  <c r="AD5458" i="1" s="1"/>
  <c r="AD5459" i="1" s="1"/>
  <c r="AD5460" i="1" s="1"/>
  <c r="AD5461" i="1" s="1"/>
  <c r="AD5462" i="1" s="1"/>
  <c r="AD5463" i="1" s="1"/>
  <c r="AD5464" i="1" s="1"/>
  <c r="AD5465" i="1" s="1"/>
  <c r="AD5466" i="1" s="1"/>
  <c r="AD5467" i="1" s="1"/>
  <c r="AD5468" i="1" s="1"/>
  <c r="AD5469" i="1" s="1"/>
  <c r="AD5470" i="1" s="1"/>
  <c r="AD5471" i="1" s="1"/>
  <c r="AD5472" i="1" s="1"/>
  <c r="AD5473" i="1" s="1"/>
  <c r="AD5474" i="1" s="1"/>
  <c r="AD5475" i="1" s="1"/>
  <c r="AD5476" i="1" s="1"/>
  <c r="AD5477" i="1" s="1"/>
  <c r="AD5478" i="1" s="1"/>
  <c r="AD5479" i="1" s="1"/>
  <c r="AD5480" i="1" s="1"/>
  <c r="AD5481" i="1" s="1"/>
  <c r="AD5482" i="1" s="1"/>
  <c r="AD5483" i="1" s="1"/>
  <c r="AD5484" i="1" s="1"/>
  <c r="AD5485" i="1" s="1"/>
  <c r="AD5486" i="1"/>
  <c r="AD5517" i="1" l="1"/>
  <c r="AD5487" i="1"/>
  <c r="AD5488" i="1" s="1"/>
  <c r="AD5489" i="1" s="1"/>
  <c r="AD5490" i="1" s="1"/>
  <c r="AD5491" i="1" s="1"/>
  <c r="AD5492" i="1" s="1"/>
  <c r="AD5493" i="1" s="1"/>
  <c r="AD5494" i="1" s="1"/>
  <c r="AD5495" i="1" s="1"/>
  <c r="AD5496" i="1" s="1"/>
  <c r="AD5497" i="1" s="1"/>
  <c r="AD5498" i="1" s="1"/>
  <c r="AD5499" i="1" s="1"/>
  <c r="AD5500" i="1" s="1"/>
  <c r="AD5501" i="1" s="1"/>
  <c r="AD5502" i="1" s="1"/>
  <c r="AD5503" i="1" s="1"/>
  <c r="AD5504" i="1" s="1"/>
  <c r="AD5505" i="1" s="1"/>
  <c r="AD5506" i="1" s="1"/>
  <c r="AD5507" i="1" s="1"/>
  <c r="AD5508" i="1" s="1"/>
  <c r="AD5509" i="1" s="1"/>
  <c r="AD5510" i="1" s="1"/>
  <c r="AD5511" i="1" s="1"/>
  <c r="AD5512" i="1" s="1"/>
  <c r="AD5513" i="1" s="1"/>
  <c r="AD5514" i="1" s="1"/>
  <c r="AD5515" i="1" s="1"/>
  <c r="AD5516" i="1" s="1"/>
  <c r="AD5518" i="1" l="1"/>
  <c r="AD5519" i="1" s="1"/>
  <c r="AD5520" i="1" s="1"/>
  <c r="AD5521" i="1" s="1"/>
  <c r="AD5522" i="1" s="1"/>
  <c r="AD5523" i="1" s="1"/>
  <c r="AD5524" i="1" s="1"/>
  <c r="AD5525" i="1" s="1"/>
  <c r="AD5526" i="1" s="1"/>
  <c r="AD5527" i="1" s="1"/>
  <c r="AD5528" i="1" s="1"/>
  <c r="AD5529" i="1" s="1"/>
  <c r="AD5530" i="1" s="1"/>
  <c r="AD5531" i="1" s="1"/>
  <c r="AD5532" i="1" s="1"/>
  <c r="AD5533" i="1" s="1"/>
  <c r="AD5534" i="1" s="1"/>
  <c r="AD5535" i="1" s="1"/>
  <c r="AD5536" i="1" s="1"/>
  <c r="AD5537" i="1" s="1"/>
  <c r="AD5538" i="1" s="1"/>
  <c r="AD5539" i="1" s="1"/>
  <c r="AD5540" i="1" s="1"/>
  <c r="AD5541" i="1" s="1"/>
  <c r="AD5542" i="1" s="1"/>
  <c r="AD5543" i="1" s="1"/>
  <c r="AD5544" i="1" s="1"/>
  <c r="AD5545" i="1" s="1"/>
  <c r="AD5546" i="1"/>
  <c r="AD5547" i="1" l="1"/>
  <c r="AD5548" i="1" s="1"/>
  <c r="AD5549" i="1" s="1"/>
  <c r="AD5550" i="1" s="1"/>
  <c r="AD5551" i="1" s="1"/>
  <c r="AD5552" i="1" s="1"/>
  <c r="AD5553" i="1" s="1"/>
  <c r="AD5554" i="1" s="1"/>
  <c r="AD5555" i="1" s="1"/>
  <c r="AD5556" i="1" s="1"/>
  <c r="AD5557" i="1" s="1"/>
  <c r="AD5558" i="1" s="1"/>
  <c r="AD5559" i="1" s="1"/>
  <c r="AD5560" i="1" s="1"/>
  <c r="AD5561" i="1" s="1"/>
  <c r="AD5562" i="1" s="1"/>
  <c r="AD5563" i="1" s="1"/>
  <c r="AD5564" i="1" s="1"/>
  <c r="AD5565" i="1" s="1"/>
  <c r="AD5566" i="1" s="1"/>
  <c r="AD5567" i="1" s="1"/>
  <c r="AD5568" i="1" s="1"/>
  <c r="AD5569" i="1" s="1"/>
  <c r="AD5570" i="1" s="1"/>
  <c r="AD5571" i="1" s="1"/>
  <c r="AD5572" i="1" s="1"/>
  <c r="AD5573" i="1" s="1"/>
  <c r="AD5574" i="1" s="1"/>
  <c r="AD5575" i="1" s="1"/>
  <c r="AD5576" i="1" s="1"/>
  <c r="AD5577" i="1"/>
  <c r="AD5607" i="1" l="1"/>
  <c r="AD5578" i="1"/>
  <c r="AD5579" i="1" s="1"/>
  <c r="AD5580" i="1" s="1"/>
  <c r="AD5581" i="1" s="1"/>
  <c r="AD5582" i="1" s="1"/>
  <c r="AD5583" i="1" s="1"/>
  <c r="AD5584" i="1" s="1"/>
  <c r="AD5585" i="1" s="1"/>
  <c r="AD5586" i="1" s="1"/>
  <c r="AD5587" i="1" s="1"/>
  <c r="AD5588" i="1" s="1"/>
  <c r="AD5589" i="1" s="1"/>
  <c r="AD5590" i="1" s="1"/>
  <c r="AD5591" i="1" s="1"/>
  <c r="AD5592" i="1" s="1"/>
  <c r="AD5593" i="1" s="1"/>
  <c r="AD5594" i="1" s="1"/>
  <c r="AD5595" i="1" s="1"/>
  <c r="AD5596" i="1" s="1"/>
  <c r="AD5597" i="1" s="1"/>
  <c r="AD5598" i="1" s="1"/>
  <c r="AD5599" i="1" s="1"/>
  <c r="AD5600" i="1" s="1"/>
  <c r="AD5601" i="1" s="1"/>
  <c r="AD5602" i="1" s="1"/>
  <c r="AD5603" i="1" s="1"/>
  <c r="AD5604" i="1" s="1"/>
  <c r="AD5605" i="1" s="1"/>
  <c r="AD5606" i="1" s="1"/>
  <c r="AD5608" i="1" l="1"/>
  <c r="AD5609" i="1" s="1"/>
  <c r="AD5610" i="1" s="1"/>
  <c r="AD5611" i="1" s="1"/>
  <c r="AD5612" i="1" s="1"/>
  <c r="AD5613" i="1" s="1"/>
  <c r="AD5614" i="1" s="1"/>
  <c r="AD5615" i="1" s="1"/>
  <c r="AD5616" i="1" s="1"/>
  <c r="AD5617" i="1" s="1"/>
  <c r="AD5618" i="1" s="1"/>
  <c r="AD5619" i="1" s="1"/>
  <c r="AD5620" i="1" s="1"/>
  <c r="AD5621" i="1" s="1"/>
  <c r="AD5622" i="1" s="1"/>
  <c r="AD5623" i="1" s="1"/>
  <c r="AD5624" i="1" s="1"/>
  <c r="AD5625" i="1" s="1"/>
  <c r="AD5626" i="1" s="1"/>
  <c r="AD5627" i="1" s="1"/>
  <c r="AD5628" i="1" s="1"/>
  <c r="AD5629" i="1" s="1"/>
  <c r="AD5630" i="1" s="1"/>
  <c r="AD5631" i="1" s="1"/>
  <c r="AD5632" i="1" s="1"/>
  <c r="AD5633" i="1" s="1"/>
  <c r="AD5634" i="1" s="1"/>
  <c r="AD5635" i="1" s="1"/>
  <c r="AD5636" i="1" s="1"/>
  <c r="AD5637" i="1" s="1"/>
  <c r="AD5638" i="1"/>
  <c r="AD5639" i="1" l="1"/>
  <c r="AD5640" i="1" s="1"/>
  <c r="AD5641" i="1" s="1"/>
  <c r="AD5642" i="1" s="1"/>
  <c r="AD5643" i="1" s="1"/>
  <c r="AD5644" i="1" s="1"/>
  <c r="AD5645" i="1" s="1"/>
  <c r="AD5646" i="1" s="1"/>
  <c r="AD5647" i="1" s="1"/>
  <c r="AD5648" i="1" s="1"/>
  <c r="AD5649" i="1" s="1"/>
  <c r="AD5650" i="1" s="1"/>
  <c r="AD5651" i="1" s="1"/>
  <c r="AD5652" i="1" s="1"/>
  <c r="AD5653" i="1" s="1"/>
  <c r="AD5654" i="1" s="1"/>
  <c r="AD5655" i="1" s="1"/>
  <c r="AD5656" i="1" s="1"/>
  <c r="AD5657" i="1" s="1"/>
  <c r="AD5658" i="1" s="1"/>
  <c r="AD5659" i="1" s="1"/>
  <c r="AD5660" i="1" s="1"/>
  <c r="AD5661" i="1" s="1"/>
  <c r="AD5662" i="1" s="1"/>
  <c r="AD5663" i="1" s="1"/>
  <c r="AD5664" i="1" s="1"/>
  <c r="AD5665" i="1" s="1"/>
  <c r="AD5666" i="1" s="1"/>
  <c r="AD5667" i="1" s="1"/>
  <c r="AD5668" i="1"/>
  <c r="AD5699" i="1" l="1"/>
  <c r="AD5669" i="1"/>
  <c r="AD5670" i="1" s="1"/>
  <c r="AD5671" i="1" s="1"/>
  <c r="AD5672" i="1" s="1"/>
  <c r="AD5673" i="1" s="1"/>
  <c r="AD5674" i="1" s="1"/>
  <c r="AD5675" i="1" s="1"/>
  <c r="AD5676" i="1" s="1"/>
  <c r="AD5677" i="1" s="1"/>
  <c r="AD5678" i="1" s="1"/>
  <c r="AD5679" i="1" s="1"/>
  <c r="AD5680" i="1" s="1"/>
  <c r="AD5681" i="1" s="1"/>
  <c r="AD5682" i="1" s="1"/>
  <c r="AD5683" i="1" s="1"/>
  <c r="AD5684" i="1" s="1"/>
  <c r="AD5685" i="1" s="1"/>
  <c r="AD5686" i="1" s="1"/>
  <c r="AD5687" i="1" s="1"/>
  <c r="AD5688" i="1" s="1"/>
  <c r="AD5689" i="1" s="1"/>
  <c r="AD5690" i="1" s="1"/>
  <c r="AD5691" i="1" s="1"/>
  <c r="AD5692" i="1" s="1"/>
  <c r="AD5693" i="1" s="1"/>
  <c r="AD5694" i="1" s="1"/>
  <c r="AD5695" i="1" s="1"/>
  <c r="AD5696" i="1" s="1"/>
  <c r="AD5697" i="1" s="1"/>
  <c r="AD5698" i="1" s="1"/>
  <c r="AD5730" i="1" l="1"/>
  <c r="AD5700" i="1"/>
  <c r="AD5701" i="1" s="1"/>
  <c r="AD5702" i="1" s="1"/>
  <c r="AD5703" i="1" s="1"/>
  <c r="AD5704" i="1" s="1"/>
  <c r="AD5705" i="1" s="1"/>
  <c r="AD5706" i="1" s="1"/>
  <c r="AD5707" i="1" s="1"/>
  <c r="AD5708" i="1" s="1"/>
  <c r="AD5709" i="1" s="1"/>
  <c r="AD5710" i="1" s="1"/>
  <c r="AD5711" i="1" s="1"/>
  <c r="AD5712" i="1" s="1"/>
  <c r="AD5713" i="1" s="1"/>
  <c r="AD5714" i="1" s="1"/>
  <c r="AD5715" i="1" s="1"/>
  <c r="AD5716" i="1" s="1"/>
  <c r="AD5717" i="1" s="1"/>
  <c r="AD5718" i="1" s="1"/>
  <c r="AD5719" i="1" s="1"/>
  <c r="AD5720" i="1" s="1"/>
  <c r="AD5721" i="1" s="1"/>
  <c r="AD5722" i="1" s="1"/>
  <c r="AD5723" i="1" s="1"/>
  <c r="AD5724" i="1" s="1"/>
  <c r="AD5725" i="1" s="1"/>
  <c r="AD5726" i="1" s="1"/>
  <c r="AD5727" i="1" s="1"/>
  <c r="AD5728" i="1" s="1"/>
  <c r="AD5729" i="1" s="1"/>
  <c r="AD5760" i="1" l="1"/>
  <c r="AD5731" i="1"/>
  <c r="AD5732" i="1" s="1"/>
  <c r="AD5733" i="1" s="1"/>
  <c r="AD5734" i="1" s="1"/>
  <c r="AD5735" i="1" s="1"/>
  <c r="AD5736" i="1" s="1"/>
  <c r="AD5737" i="1" s="1"/>
  <c r="AD5738" i="1" s="1"/>
  <c r="AD5739" i="1" s="1"/>
  <c r="AD5740" i="1" s="1"/>
  <c r="AD5741" i="1" s="1"/>
  <c r="AD5742" i="1" s="1"/>
  <c r="AD5743" i="1" s="1"/>
  <c r="AD5744" i="1" s="1"/>
  <c r="AD5745" i="1" s="1"/>
  <c r="AD5746" i="1" s="1"/>
  <c r="AD5747" i="1" s="1"/>
  <c r="AD5748" i="1" s="1"/>
  <c r="AD5749" i="1" s="1"/>
  <c r="AD5750" i="1" s="1"/>
  <c r="AD5751" i="1" s="1"/>
  <c r="AD5752" i="1" s="1"/>
  <c r="AD5753" i="1" s="1"/>
  <c r="AD5754" i="1" s="1"/>
  <c r="AD5755" i="1" s="1"/>
  <c r="AD5756" i="1" s="1"/>
  <c r="AD5757" i="1" s="1"/>
  <c r="AD5758" i="1" s="1"/>
  <c r="AD5759" i="1" s="1"/>
  <c r="AD5761" i="1" l="1"/>
  <c r="AD5762" i="1" s="1"/>
  <c r="AD5763" i="1" s="1"/>
  <c r="AD5764" i="1" s="1"/>
  <c r="AD5765" i="1" s="1"/>
  <c r="AD5766" i="1" s="1"/>
  <c r="AD5767" i="1" s="1"/>
  <c r="AD5768" i="1" s="1"/>
  <c r="AD5769" i="1" s="1"/>
  <c r="AD5770" i="1" s="1"/>
  <c r="AD5771" i="1" s="1"/>
  <c r="AD5772" i="1" s="1"/>
  <c r="AD5773" i="1" s="1"/>
  <c r="AD5774" i="1" s="1"/>
  <c r="AD5775" i="1" s="1"/>
  <c r="AD5776" i="1" s="1"/>
  <c r="AD5777" i="1" s="1"/>
  <c r="AD5778" i="1" s="1"/>
  <c r="AD5779" i="1" s="1"/>
  <c r="AD5780" i="1" s="1"/>
  <c r="AD5781" i="1" s="1"/>
  <c r="AD5782" i="1" s="1"/>
  <c r="AD5783" i="1" s="1"/>
  <c r="AD5784" i="1" s="1"/>
  <c r="AD5785" i="1" s="1"/>
  <c r="AD5786" i="1" s="1"/>
  <c r="AD5787" i="1" s="1"/>
  <c r="AD5788" i="1" s="1"/>
  <c r="AD5789" i="1" s="1"/>
  <c r="AD5790" i="1" s="1"/>
  <c r="AD5791" i="1"/>
  <c r="AD5821" i="1" l="1"/>
  <c r="AD5822" i="1" s="1"/>
  <c r="AD5823" i="1" s="1"/>
  <c r="AD5824" i="1" s="1"/>
  <c r="AD5825" i="1" s="1"/>
  <c r="AD5826" i="1" s="1"/>
  <c r="AD5827" i="1" s="1"/>
  <c r="AD5828" i="1" s="1"/>
  <c r="AD5829" i="1" s="1"/>
  <c r="AD5830" i="1" s="1"/>
  <c r="AD5831" i="1" s="1"/>
  <c r="AD5832" i="1" s="1"/>
  <c r="AD5833" i="1" s="1"/>
  <c r="AD5834" i="1" s="1"/>
  <c r="AD5835" i="1" s="1"/>
  <c r="AD5836" i="1" s="1"/>
  <c r="AD5837" i="1" s="1"/>
  <c r="AD5838" i="1" s="1"/>
  <c r="AD5839" i="1" s="1"/>
  <c r="AD5840" i="1" s="1"/>
  <c r="AD5841" i="1" s="1"/>
  <c r="AD5842" i="1" s="1"/>
  <c r="AD5843" i="1" s="1"/>
  <c r="AD5844" i="1" s="1"/>
  <c r="AD5845" i="1" s="1"/>
  <c r="AD5846" i="1" s="1"/>
  <c r="AD5847" i="1" s="1"/>
  <c r="AD5848" i="1" s="1"/>
  <c r="AD5849" i="1" s="1"/>
  <c r="AD5850" i="1" s="1"/>
  <c r="AD5851" i="1" s="1"/>
  <c r="AD5852" i="1" s="1"/>
  <c r="AD5792" i="1"/>
  <c r="AD5793" i="1" s="1"/>
  <c r="AD5794" i="1" s="1"/>
  <c r="AD5795" i="1" s="1"/>
  <c r="AD5796" i="1" s="1"/>
  <c r="AD5797" i="1" s="1"/>
  <c r="AD5798" i="1" s="1"/>
  <c r="AD5799" i="1" s="1"/>
  <c r="AD5800" i="1" s="1"/>
  <c r="AD5801" i="1" s="1"/>
  <c r="AD5802" i="1" s="1"/>
  <c r="AD5803" i="1" s="1"/>
  <c r="AD5804" i="1" s="1"/>
  <c r="AD5805" i="1" s="1"/>
  <c r="AD5806" i="1" s="1"/>
  <c r="AD5807" i="1" s="1"/>
  <c r="AD5808" i="1" s="1"/>
  <c r="AD5809" i="1" s="1"/>
  <c r="AD5810" i="1" s="1"/>
  <c r="AD5811" i="1" s="1"/>
  <c r="AD5812" i="1" s="1"/>
  <c r="AD5813" i="1" s="1"/>
  <c r="AD5814" i="1" s="1"/>
  <c r="AD5815" i="1" s="1"/>
  <c r="AD5816" i="1" s="1"/>
  <c r="AD5817" i="1" s="1"/>
  <c r="AD5818" i="1" s="1"/>
  <c r="AD5819" i="1" s="1"/>
  <c r="AD5820" i="1" s="1"/>
  <c r="AD5883" i="1" l="1"/>
  <c r="AD5853" i="1"/>
  <c r="AD5854" i="1" s="1"/>
  <c r="AD5855" i="1" s="1"/>
  <c r="AD5856" i="1" s="1"/>
  <c r="AD5857" i="1" s="1"/>
  <c r="AD5858" i="1" s="1"/>
  <c r="AD5859" i="1" s="1"/>
  <c r="AD5860" i="1" s="1"/>
  <c r="AD5861" i="1" s="1"/>
  <c r="AD5862" i="1" s="1"/>
  <c r="AD5863" i="1" s="1"/>
  <c r="AD5864" i="1" s="1"/>
  <c r="AD5865" i="1" s="1"/>
  <c r="AD5866" i="1" s="1"/>
  <c r="AD5867" i="1" s="1"/>
  <c r="AD5868" i="1" s="1"/>
  <c r="AD5869" i="1" s="1"/>
  <c r="AD5870" i="1" s="1"/>
  <c r="AD5871" i="1" s="1"/>
  <c r="AD5872" i="1" s="1"/>
  <c r="AD5873" i="1" s="1"/>
  <c r="AD5874" i="1" s="1"/>
  <c r="AD5875" i="1" s="1"/>
  <c r="AD5876" i="1" s="1"/>
  <c r="AD5877" i="1" s="1"/>
  <c r="AD5878" i="1" s="1"/>
  <c r="AD5879" i="1" s="1"/>
  <c r="AD5880" i="1" s="1"/>
  <c r="AD5881" i="1" s="1"/>
  <c r="AD5882" i="1" s="1"/>
  <c r="AD5884" i="1" l="1"/>
  <c r="AD5885" i="1" s="1"/>
  <c r="AD5886" i="1" s="1"/>
  <c r="AD5887" i="1" s="1"/>
  <c r="AD5888" i="1" s="1"/>
  <c r="AD5889" i="1" s="1"/>
  <c r="AD5890" i="1" s="1"/>
  <c r="AD5891" i="1" s="1"/>
  <c r="AD5892" i="1" s="1"/>
  <c r="AD5893" i="1" s="1"/>
  <c r="AD5894" i="1" s="1"/>
  <c r="AD5895" i="1" s="1"/>
  <c r="AD5896" i="1" s="1"/>
  <c r="AD5897" i="1" s="1"/>
  <c r="AD5898" i="1" s="1"/>
  <c r="AD5899" i="1" s="1"/>
  <c r="AD5900" i="1" s="1"/>
  <c r="AD5901" i="1" s="1"/>
  <c r="AD5902" i="1" s="1"/>
  <c r="AD5903" i="1" s="1"/>
  <c r="AD5904" i="1" s="1"/>
  <c r="AD5905" i="1" s="1"/>
  <c r="AD5906" i="1" s="1"/>
  <c r="AD5907" i="1" s="1"/>
  <c r="AD5908" i="1" s="1"/>
  <c r="AD5909" i="1" s="1"/>
  <c r="AD5910" i="1" s="1"/>
  <c r="AD5911" i="1"/>
  <c r="AD5942" i="1" l="1"/>
  <c r="AD5912" i="1"/>
  <c r="AD5913" i="1" s="1"/>
  <c r="AD5914" i="1" s="1"/>
  <c r="AD5915" i="1" s="1"/>
  <c r="AD5916" i="1" s="1"/>
  <c r="AD5917" i="1" s="1"/>
  <c r="AD5918" i="1" s="1"/>
  <c r="AD5919" i="1" s="1"/>
  <c r="AD5920" i="1" s="1"/>
  <c r="AD5921" i="1" s="1"/>
  <c r="AD5922" i="1" s="1"/>
  <c r="AD5923" i="1" s="1"/>
  <c r="AD5924" i="1" s="1"/>
  <c r="AD5925" i="1" s="1"/>
  <c r="AD5926" i="1" s="1"/>
  <c r="AD5927" i="1" s="1"/>
  <c r="AD5928" i="1" s="1"/>
  <c r="AD5929" i="1" s="1"/>
  <c r="AD5930" i="1" s="1"/>
  <c r="AD5931" i="1" s="1"/>
  <c r="AD5932" i="1" s="1"/>
  <c r="AD5933" i="1" s="1"/>
  <c r="AD5934" i="1" s="1"/>
  <c r="AD5935" i="1" s="1"/>
  <c r="AD5936" i="1" s="1"/>
  <c r="AD5937" i="1" s="1"/>
  <c r="AD5938" i="1" s="1"/>
  <c r="AD5939" i="1" s="1"/>
  <c r="AD5940" i="1" s="1"/>
  <c r="AD5941" i="1" s="1"/>
  <c r="AD5943" i="1" l="1"/>
  <c r="AD5944" i="1" s="1"/>
  <c r="AD5945" i="1" s="1"/>
  <c r="AD5946" i="1" s="1"/>
  <c r="AD5947" i="1" s="1"/>
  <c r="AD5948" i="1" s="1"/>
  <c r="AD5949" i="1" s="1"/>
  <c r="AD5950" i="1" s="1"/>
  <c r="AD5951" i="1" s="1"/>
  <c r="AD5952" i="1" s="1"/>
  <c r="AD5953" i="1" s="1"/>
  <c r="AD5954" i="1" s="1"/>
  <c r="AD5955" i="1" s="1"/>
  <c r="AD5956" i="1" s="1"/>
  <c r="AD5957" i="1" s="1"/>
  <c r="AD5958" i="1" s="1"/>
  <c r="AD5959" i="1" s="1"/>
  <c r="AD5960" i="1" s="1"/>
  <c r="AD5961" i="1" s="1"/>
  <c r="AD5962" i="1" s="1"/>
  <c r="AD5963" i="1" s="1"/>
  <c r="AD5964" i="1" s="1"/>
  <c r="AD5965" i="1" s="1"/>
  <c r="AD5966" i="1" s="1"/>
  <c r="AD5967" i="1" s="1"/>
  <c r="AD5968" i="1" s="1"/>
  <c r="AD5969" i="1" s="1"/>
  <c r="AD5970" i="1" s="1"/>
  <c r="AD5971" i="1" s="1"/>
  <c r="AD5972" i="1"/>
  <c r="AD6003" i="1" l="1"/>
  <c r="AD5973" i="1"/>
  <c r="AD5974" i="1" s="1"/>
  <c r="AD5975" i="1" s="1"/>
  <c r="AD5976" i="1" s="1"/>
  <c r="AD5977" i="1" s="1"/>
  <c r="AD5978" i="1" s="1"/>
  <c r="AD5979" i="1" s="1"/>
  <c r="AD5980" i="1" s="1"/>
  <c r="AD5981" i="1" s="1"/>
  <c r="AD5982" i="1" s="1"/>
  <c r="AD5983" i="1" s="1"/>
  <c r="AD5984" i="1" s="1"/>
  <c r="AD5985" i="1" s="1"/>
  <c r="AD5986" i="1" s="1"/>
  <c r="AD5987" i="1" s="1"/>
  <c r="AD5988" i="1" s="1"/>
  <c r="AD5989" i="1" s="1"/>
  <c r="AD5990" i="1" s="1"/>
  <c r="AD5991" i="1" s="1"/>
  <c r="AD5992" i="1" s="1"/>
  <c r="AD5993" i="1" s="1"/>
  <c r="AD5994" i="1" s="1"/>
  <c r="AD5995" i="1" s="1"/>
  <c r="AD5996" i="1" s="1"/>
  <c r="AD5997" i="1" s="1"/>
  <c r="AD5998" i="1" s="1"/>
  <c r="AD5999" i="1" s="1"/>
  <c r="AD6000" i="1" s="1"/>
  <c r="AD6001" i="1" s="1"/>
  <c r="AD6002" i="1" s="1"/>
  <c r="AD6033" i="1" l="1"/>
  <c r="AD6004" i="1"/>
  <c r="AD6005" i="1" s="1"/>
  <c r="AD6006" i="1" s="1"/>
  <c r="AD6007" i="1" s="1"/>
  <c r="AD6008" i="1" s="1"/>
  <c r="AD6009" i="1" s="1"/>
  <c r="AD6010" i="1" s="1"/>
  <c r="AD6011" i="1" s="1"/>
  <c r="AD6012" i="1" s="1"/>
  <c r="AD6013" i="1" s="1"/>
  <c r="AD6014" i="1" s="1"/>
  <c r="AD6015" i="1" s="1"/>
  <c r="AD6016" i="1" s="1"/>
  <c r="AD6017" i="1" s="1"/>
  <c r="AD6018" i="1" s="1"/>
  <c r="AD6019" i="1" s="1"/>
  <c r="AD6020" i="1" s="1"/>
  <c r="AD6021" i="1" s="1"/>
  <c r="AD6022" i="1" s="1"/>
  <c r="AD6023" i="1" s="1"/>
  <c r="AD6024" i="1" s="1"/>
  <c r="AD6025" i="1" s="1"/>
  <c r="AD6026" i="1" s="1"/>
  <c r="AD6027" i="1" s="1"/>
  <c r="AD6028" i="1" s="1"/>
  <c r="AD6029" i="1" s="1"/>
  <c r="AD6030" i="1" s="1"/>
  <c r="AD6031" i="1" s="1"/>
  <c r="AD6032" i="1" s="1"/>
  <c r="AD6064" i="1" l="1"/>
  <c r="AD6034" i="1"/>
  <c r="AD6035" i="1" s="1"/>
  <c r="AD6036" i="1" s="1"/>
  <c r="AD6037" i="1" s="1"/>
  <c r="AD6038" i="1" s="1"/>
  <c r="AD6039" i="1" s="1"/>
  <c r="AD6040" i="1" s="1"/>
  <c r="AD6041" i="1" s="1"/>
  <c r="AD6042" i="1" s="1"/>
  <c r="AD6043" i="1" s="1"/>
  <c r="AD6044" i="1" s="1"/>
  <c r="AD6045" i="1" s="1"/>
  <c r="AD6046" i="1" s="1"/>
  <c r="AD6047" i="1" s="1"/>
  <c r="AD6048" i="1" s="1"/>
  <c r="AD6049" i="1" s="1"/>
  <c r="AD6050" i="1" s="1"/>
  <c r="AD6051" i="1" s="1"/>
  <c r="AD6052" i="1" s="1"/>
  <c r="AD6053" i="1" s="1"/>
  <c r="AD6054" i="1" s="1"/>
  <c r="AD6055" i="1" s="1"/>
  <c r="AD6056" i="1" s="1"/>
  <c r="AD6057" i="1" s="1"/>
  <c r="AD6058" i="1" s="1"/>
  <c r="AD6059" i="1" s="1"/>
  <c r="AD6060" i="1" s="1"/>
  <c r="AD6061" i="1" s="1"/>
  <c r="AD6062" i="1" s="1"/>
  <c r="AD6063" i="1" s="1"/>
  <c r="AD6065" i="1" l="1"/>
  <c r="AD6066" i="1" s="1"/>
  <c r="AD6067" i="1" s="1"/>
  <c r="AD6068" i="1" s="1"/>
  <c r="AD6069" i="1" s="1"/>
  <c r="AD6070" i="1" s="1"/>
  <c r="AD6071" i="1" s="1"/>
  <c r="AD6072" i="1" s="1"/>
  <c r="AD6073" i="1" s="1"/>
  <c r="AD6074" i="1" s="1"/>
  <c r="AD6075" i="1" s="1"/>
  <c r="AD6076" i="1" s="1"/>
  <c r="AD6077" i="1" s="1"/>
  <c r="AD6078" i="1" s="1"/>
  <c r="AD6079" i="1" s="1"/>
  <c r="AD6080" i="1" s="1"/>
  <c r="AD6081" i="1" s="1"/>
  <c r="AD6082" i="1" s="1"/>
  <c r="AD6083" i="1" s="1"/>
  <c r="AD6084" i="1" s="1"/>
  <c r="AD6085" i="1" s="1"/>
  <c r="AD6086" i="1" s="1"/>
  <c r="AD6087" i="1" s="1"/>
  <c r="AD6088" i="1" s="1"/>
  <c r="AD6089" i="1" s="1"/>
  <c r="AD6090" i="1" s="1"/>
  <c r="AD6091" i="1" s="1"/>
  <c r="AD6092" i="1" s="1"/>
  <c r="AD6093" i="1" s="1"/>
  <c r="AD6094" i="1" s="1"/>
  <c r="AD6095" i="1"/>
  <c r="AD6125" i="1" l="1"/>
  <c r="AD6096" i="1"/>
  <c r="AD6097" i="1" s="1"/>
  <c r="AD6098" i="1" s="1"/>
  <c r="AD6099" i="1" s="1"/>
  <c r="AD6100" i="1" s="1"/>
  <c r="AD6101" i="1" s="1"/>
  <c r="AD6102" i="1" s="1"/>
  <c r="AD6103" i="1" s="1"/>
  <c r="AD6104" i="1" s="1"/>
  <c r="AD6105" i="1" s="1"/>
  <c r="AD6106" i="1" s="1"/>
  <c r="AD6107" i="1" s="1"/>
  <c r="AD6108" i="1" s="1"/>
  <c r="AD6109" i="1" s="1"/>
  <c r="AD6110" i="1" s="1"/>
  <c r="AD6111" i="1" s="1"/>
  <c r="AD6112" i="1" s="1"/>
  <c r="AD6113" i="1" s="1"/>
  <c r="AD6114" i="1" s="1"/>
  <c r="AD6115" i="1" s="1"/>
  <c r="AD6116" i="1" s="1"/>
  <c r="AD6117" i="1" s="1"/>
  <c r="AD6118" i="1" s="1"/>
  <c r="AD6119" i="1" s="1"/>
  <c r="AD6120" i="1" s="1"/>
  <c r="AD6121" i="1" s="1"/>
  <c r="AD6122" i="1" s="1"/>
  <c r="AD6123" i="1" s="1"/>
  <c r="AD6124" i="1" s="1"/>
  <c r="AD6126" i="1" l="1"/>
  <c r="AD6127" i="1" s="1"/>
  <c r="AD6128" i="1" s="1"/>
  <c r="AD6129" i="1" s="1"/>
  <c r="AD6130" i="1" s="1"/>
  <c r="AD6131" i="1" s="1"/>
  <c r="AD6132" i="1" s="1"/>
  <c r="AD6133" i="1" s="1"/>
  <c r="AD6134" i="1" s="1"/>
  <c r="AD6135" i="1" s="1"/>
  <c r="AD6136" i="1" s="1"/>
  <c r="AD6137" i="1" s="1"/>
  <c r="AD6138" i="1" s="1"/>
  <c r="AD6139" i="1" s="1"/>
  <c r="AD6140" i="1" s="1"/>
  <c r="AD6141" i="1" s="1"/>
  <c r="AD6142" i="1" s="1"/>
  <c r="AD6143" i="1" s="1"/>
  <c r="AD6144" i="1" s="1"/>
  <c r="AD6145" i="1" s="1"/>
  <c r="AD6146" i="1" s="1"/>
  <c r="AD6147" i="1" s="1"/>
  <c r="AD6148" i="1" s="1"/>
  <c r="AD6149" i="1" s="1"/>
  <c r="AD6150" i="1" s="1"/>
  <c r="AD6151" i="1" s="1"/>
  <c r="AD6152" i="1" s="1"/>
  <c r="AD6153" i="1" s="1"/>
  <c r="AD6154" i="1" s="1"/>
  <c r="AD6155" i="1" s="1"/>
  <c r="AD6156" i="1"/>
  <c r="AD6186" i="1" l="1"/>
  <c r="AD6157" i="1"/>
  <c r="AD6158" i="1" s="1"/>
  <c r="AD6159" i="1" s="1"/>
  <c r="AD6160" i="1" s="1"/>
  <c r="AD6161" i="1" s="1"/>
  <c r="AD6162" i="1" s="1"/>
  <c r="AD6163" i="1" s="1"/>
  <c r="AD6164" i="1" s="1"/>
  <c r="AD6165" i="1" s="1"/>
  <c r="AD6166" i="1" s="1"/>
  <c r="AD6167" i="1" s="1"/>
  <c r="AD6168" i="1" s="1"/>
  <c r="AD6169" i="1" s="1"/>
  <c r="AD6170" i="1" s="1"/>
  <c r="AD6171" i="1" s="1"/>
  <c r="AD6172" i="1" s="1"/>
  <c r="AD6173" i="1" s="1"/>
  <c r="AD6174" i="1" s="1"/>
  <c r="AD6175" i="1" s="1"/>
  <c r="AD6176" i="1" s="1"/>
  <c r="AD6177" i="1" s="1"/>
  <c r="AD6178" i="1" s="1"/>
  <c r="AD6179" i="1" s="1"/>
  <c r="AD6180" i="1" s="1"/>
  <c r="AD6181" i="1" s="1"/>
  <c r="AD6182" i="1" s="1"/>
  <c r="AD6183" i="1" s="1"/>
  <c r="AD6184" i="1" s="1"/>
  <c r="AD6185" i="1" s="1"/>
  <c r="AD6187" i="1" l="1"/>
  <c r="AD6188" i="1" s="1"/>
  <c r="AD6189" i="1" s="1"/>
  <c r="AD6190" i="1" s="1"/>
  <c r="AD6191" i="1" s="1"/>
  <c r="AD6192" i="1" s="1"/>
  <c r="AD6193" i="1" s="1"/>
  <c r="AD6194" i="1" s="1"/>
  <c r="AD6195" i="1" s="1"/>
  <c r="AD6196" i="1" s="1"/>
  <c r="AD6197" i="1" s="1"/>
  <c r="AD6198" i="1" s="1"/>
  <c r="AD6199" i="1" s="1"/>
  <c r="AD6200" i="1" s="1"/>
  <c r="AD6201" i="1" s="1"/>
  <c r="AD6202" i="1" s="1"/>
  <c r="AD6203" i="1" s="1"/>
  <c r="AD6204" i="1" s="1"/>
  <c r="AD6205" i="1" s="1"/>
  <c r="AD6206" i="1" s="1"/>
  <c r="AD6207" i="1" s="1"/>
  <c r="AD6208" i="1" s="1"/>
  <c r="AD6209" i="1" s="1"/>
  <c r="AD6210" i="1" s="1"/>
  <c r="AD6211" i="1" s="1"/>
  <c r="AD6212" i="1" s="1"/>
  <c r="AD6213" i="1" s="1"/>
  <c r="AD6214" i="1" s="1"/>
  <c r="AD6215" i="1" s="1"/>
  <c r="AD6216" i="1" s="1"/>
  <c r="AD6217" i="1"/>
  <c r="AD6248" i="1" l="1"/>
  <c r="AD6218" i="1"/>
  <c r="AD6219" i="1" s="1"/>
  <c r="AD6220" i="1" s="1"/>
  <c r="AD6221" i="1" s="1"/>
  <c r="AD6222" i="1" s="1"/>
  <c r="AD6223" i="1" s="1"/>
  <c r="AD6224" i="1" s="1"/>
  <c r="AD6225" i="1" s="1"/>
  <c r="AD6226" i="1" s="1"/>
  <c r="AD6227" i="1" s="1"/>
  <c r="AD6228" i="1" s="1"/>
  <c r="AD6229" i="1" s="1"/>
  <c r="AD6230" i="1" s="1"/>
  <c r="AD6231" i="1" s="1"/>
  <c r="AD6232" i="1" s="1"/>
  <c r="AD6233" i="1" s="1"/>
  <c r="AD6234" i="1" s="1"/>
  <c r="AD6235" i="1" s="1"/>
  <c r="AD6236" i="1" s="1"/>
  <c r="AD6237" i="1" s="1"/>
  <c r="AD6238" i="1" s="1"/>
  <c r="AD6239" i="1" s="1"/>
  <c r="AD6240" i="1" s="1"/>
  <c r="AD6241" i="1" s="1"/>
  <c r="AD6242" i="1" s="1"/>
  <c r="AD6243" i="1" s="1"/>
  <c r="AD6244" i="1" s="1"/>
  <c r="AD6245" i="1" s="1"/>
  <c r="AD6246" i="1" s="1"/>
  <c r="AD6247" i="1" s="1"/>
  <c r="AD6276" i="1" l="1"/>
  <c r="AD6249" i="1"/>
  <c r="AD6250" i="1" s="1"/>
  <c r="AD6251" i="1" s="1"/>
  <c r="AD6252" i="1" s="1"/>
  <c r="AD6253" i="1" s="1"/>
  <c r="AD6254" i="1" s="1"/>
  <c r="AD6255" i="1" s="1"/>
  <c r="AD6256" i="1" s="1"/>
  <c r="AD6257" i="1" s="1"/>
  <c r="AD6258" i="1" s="1"/>
  <c r="AD6259" i="1" s="1"/>
  <c r="AD6260" i="1" s="1"/>
  <c r="AD6261" i="1" s="1"/>
  <c r="AD6262" i="1" s="1"/>
  <c r="AD6263" i="1" s="1"/>
  <c r="AD6264" i="1" s="1"/>
  <c r="AD6265" i="1" s="1"/>
  <c r="AD6266" i="1" s="1"/>
  <c r="AD6267" i="1" s="1"/>
  <c r="AD6268" i="1" s="1"/>
  <c r="AD6269" i="1" s="1"/>
  <c r="AD6270" i="1" s="1"/>
  <c r="AD6271" i="1" s="1"/>
  <c r="AD6272" i="1" s="1"/>
  <c r="AD6273" i="1" s="1"/>
  <c r="AD6274" i="1" s="1"/>
  <c r="AD6275" i="1" s="1"/>
  <c r="AD6307" i="1" l="1"/>
  <c r="AD6277" i="1"/>
  <c r="AD6278" i="1" s="1"/>
  <c r="AD6279" i="1" s="1"/>
  <c r="AD6280" i="1" s="1"/>
  <c r="AD6281" i="1" s="1"/>
  <c r="AD6282" i="1" s="1"/>
  <c r="AD6283" i="1" s="1"/>
  <c r="AD6284" i="1" s="1"/>
  <c r="AD6285" i="1" s="1"/>
  <c r="AD6286" i="1" s="1"/>
  <c r="AD6287" i="1" s="1"/>
  <c r="AD6288" i="1" s="1"/>
  <c r="AD6289" i="1" s="1"/>
  <c r="AD6290" i="1" s="1"/>
  <c r="AD6291" i="1" s="1"/>
  <c r="AD6292" i="1" s="1"/>
  <c r="AD6293" i="1" s="1"/>
  <c r="AD6294" i="1" s="1"/>
  <c r="AD6295" i="1" s="1"/>
  <c r="AD6296" i="1" s="1"/>
  <c r="AD6297" i="1" s="1"/>
  <c r="AD6298" i="1" s="1"/>
  <c r="AD6299" i="1" s="1"/>
  <c r="AD6300" i="1" s="1"/>
  <c r="AD6301" i="1" s="1"/>
  <c r="AD6302" i="1" s="1"/>
  <c r="AD6303" i="1" s="1"/>
  <c r="AD6304" i="1" s="1"/>
  <c r="AD6305" i="1" s="1"/>
  <c r="AD6306" i="1" s="1"/>
  <c r="AD6308" i="1" l="1"/>
  <c r="AD6309" i="1" s="1"/>
  <c r="AD6310" i="1" s="1"/>
  <c r="AD6311" i="1" s="1"/>
  <c r="AD6312" i="1" s="1"/>
  <c r="AD6313" i="1" s="1"/>
  <c r="AD6314" i="1" s="1"/>
  <c r="AD6315" i="1" s="1"/>
  <c r="AD6316" i="1" s="1"/>
  <c r="AD6317" i="1" s="1"/>
  <c r="AD6318" i="1" s="1"/>
  <c r="AD6319" i="1" s="1"/>
  <c r="AD6320" i="1" s="1"/>
  <c r="AD6321" i="1" s="1"/>
  <c r="AD6322" i="1" s="1"/>
  <c r="AD6323" i="1" s="1"/>
  <c r="AD6324" i="1" s="1"/>
  <c r="AD6325" i="1" s="1"/>
  <c r="AD6326" i="1" s="1"/>
  <c r="AD6327" i="1" s="1"/>
  <c r="AD6328" i="1" s="1"/>
  <c r="AD6329" i="1" s="1"/>
  <c r="AD6330" i="1" s="1"/>
  <c r="AD6331" i="1" s="1"/>
  <c r="AD6332" i="1" s="1"/>
  <c r="AD6333" i="1" s="1"/>
  <c r="AD6334" i="1" s="1"/>
  <c r="AD6335" i="1" s="1"/>
  <c r="AD6336" i="1" s="1"/>
  <c r="AD6337" i="1"/>
  <c r="AD6368" i="1" l="1"/>
  <c r="AD6338" i="1"/>
  <c r="AD6339" i="1" s="1"/>
  <c r="AD6340" i="1" s="1"/>
  <c r="AD6341" i="1" s="1"/>
  <c r="AD6342" i="1" s="1"/>
  <c r="AD6343" i="1" s="1"/>
  <c r="AD6344" i="1" s="1"/>
  <c r="AD6345" i="1" s="1"/>
  <c r="AD6346" i="1" s="1"/>
  <c r="AD6347" i="1" s="1"/>
  <c r="AD6348" i="1" s="1"/>
  <c r="AD6349" i="1" s="1"/>
  <c r="AD6350" i="1" s="1"/>
  <c r="AD6351" i="1" s="1"/>
  <c r="AD6352" i="1" s="1"/>
  <c r="AD6353" i="1" s="1"/>
  <c r="AD6354" i="1" s="1"/>
  <c r="AD6355" i="1" s="1"/>
  <c r="AD6356" i="1" s="1"/>
  <c r="AD6357" i="1" s="1"/>
  <c r="AD6358" i="1" s="1"/>
  <c r="AD6359" i="1" s="1"/>
  <c r="AD6360" i="1" s="1"/>
  <c r="AD6361" i="1" s="1"/>
  <c r="AD6362" i="1" s="1"/>
  <c r="AD6363" i="1" s="1"/>
  <c r="AD6364" i="1" s="1"/>
  <c r="AD6365" i="1" s="1"/>
  <c r="AD6366" i="1" s="1"/>
  <c r="AD6367" i="1" s="1"/>
  <c r="AD6398" i="1" l="1"/>
  <c r="AD6369" i="1"/>
  <c r="AD6370" i="1" s="1"/>
  <c r="AD6371" i="1" s="1"/>
  <c r="AD6372" i="1" s="1"/>
  <c r="AD6373" i="1" s="1"/>
  <c r="AD6374" i="1" s="1"/>
  <c r="AD6375" i="1" s="1"/>
  <c r="AD6376" i="1" s="1"/>
  <c r="AD6377" i="1" s="1"/>
  <c r="AD6378" i="1" s="1"/>
  <c r="AD6379" i="1" s="1"/>
  <c r="AD6380" i="1" s="1"/>
  <c r="AD6381" i="1" s="1"/>
  <c r="AD6382" i="1" s="1"/>
  <c r="AD6383" i="1" s="1"/>
  <c r="AD6384" i="1" s="1"/>
  <c r="AD6385" i="1" s="1"/>
  <c r="AD6386" i="1" s="1"/>
  <c r="AD6387" i="1" s="1"/>
  <c r="AD6388" i="1" s="1"/>
  <c r="AD6389" i="1" s="1"/>
  <c r="AD6390" i="1" s="1"/>
  <c r="AD6391" i="1" s="1"/>
  <c r="AD6392" i="1" s="1"/>
  <c r="AD6393" i="1" s="1"/>
  <c r="AD6394" i="1" s="1"/>
  <c r="AD6395" i="1" s="1"/>
  <c r="AD6396" i="1" s="1"/>
  <c r="AD6397" i="1" s="1"/>
  <c r="AD6429" i="1" l="1"/>
  <c r="AD6399" i="1"/>
  <c r="AD6400" i="1" s="1"/>
  <c r="AD6401" i="1" s="1"/>
  <c r="AD6402" i="1" s="1"/>
  <c r="AD6403" i="1" s="1"/>
  <c r="AD6404" i="1" s="1"/>
  <c r="AD6405" i="1" s="1"/>
  <c r="AD6406" i="1" s="1"/>
  <c r="AD6407" i="1" s="1"/>
  <c r="AD6408" i="1" s="1"/>
  <c r="AD6409" i="1" s="1"/>
  <c r="AD6410" i="1" s="1"/>
  <c r="AD6411" i="1" s="1"/>
  <c r="AD6412" i="1" s="1"/>
  <c r="AD6413" i="1" s="1"/>
  <c r="AD6414" i="1" s="1"/>
  <c r="AD6415" i="1" s="1"/>
  <c r="AD6416" i="1" s="1"/>
  <c r="AD6417" i="1" s="1"/>
  <c r="AD6418" i="1" s="1"/>
  <c r="AD6419" i="1" s="1"/>
  <c r="AD6420" i="1" s="1"/>
  <c r="AD6421" i="1" s="1"/>
  <c r="AD6422" i="1" s="1"/>
  <c r="AD6423" i="1" s="1"/>
  <c r="AD6424" i="1" s="1"/>
  <c r="AD6425" i="1" s="1"/>
  <c r="AD6426" i="1" s="1"/>
  <c r="AD6427" i="1" s="1"/>
  <c r="AD6428" i="1" s="1"/>
  <c r="AD6430" i="1" l="1"/>
  <c r="AD6431" i="1" s="1"/>
  <c r="AD6432" i="1" s="1"/>
  <c r="AD6433" i="1" s="1"/>
  <c r="AD6434" i="1" s="1"/>
  <c r="AD6435" i="1" s="1"/>
  <c r="AD6436" i="1" s="1"/>
  <c r="AD6437" i="1" s="1"/>
  <c r="AD6438" i="1" s="1"/>
  <c r="AD6439" i="1" s="1"/>
  <c r="AD6440" i="1" s="1"/>
  <c r="AD6441" i="1" s="1"/>
  <c r="AD6442" i="1" s="1"/>
  <c r="AD6443" i="1" s="1"/>
  <c r="AD6444" i="1" s="1"/>
  <c r="AD6445" i="1" s="1"/>
  <c r="AD6446" i="1" s="1"/>
  <c r="AD6447" i="1" s="1"/>
  <c r="AD6448" i="1" s="1"/>
  <c r="AD6449" i="1" s="1"/>
  <c r="AD6450" i="1" s="1"/>
  <c r="AD6451" i="1" s="1"/>
  <c r="AD6452" i="1" s="1"/>
  <c r="AD6453" i="1" s="1"/>
  <c r="AD6454" i="1" s="1"/>
  <c r="AD6455" i="1" s="1"/>
  <c r="AD6456" i="1" s="1"/>
  <c r="AD6457" i="1" s="1"/>
  <c r="AD6458" i="1" s="1"/>
  <c r="AD6459" i="1" s="1"/>
  <c r="AD6460" i="1"/>
  <c r="AD6490" i="1" l="1"/>
  <c r="AD6461" i="1"/>
  <c r="AD6462" i="1" s="1"/>
  <c r="AD6463" i="1" s="1"/>
  <c r="AD6464" i="1" s="1"/>
  <c r="AD6465" i="1" s="1"/>
  <c r="AD6466" i="1" s="1"/>
  <c r="AD6467" i="1" s="1"/>
  <c r="AD6468" i="1" s="1"/>
  <c r="AD6469" i="1" s="1"/>
  <c r="AD6470" i="1" s="1"/>
  <c r="AD6471" i="1" s="1"/>
  <c r="AD6472" i="1" s="1"/>
  <c r="AD6473" i="1" s="1"/>
  <c r="AD6474" i="1" s="1"/>
  <c r="AD6475" i="1" s="1"/>
  <c r="AD6476" i="1" s="1"/>
  <c r="AD6477" i="1" s="1"/>
  <c r="AD6478" i="1" s="1"/>
  <c r="AD6479" i="1" s="1"/>
  <c r="AD6480" i="1" s="1"/>
  <c r="AD6481" i="1" s="1"/>
  <c r="AD6482" i="1" s="1"/>
  <c r="AD6483" i="1" s="1"/>
  <c r="AD6484" i="1" s="1"/>
  <c r="AD6485" i="1" s="1"/>
  <c r="AD6486" i="1" s="1"/>
  <c r="AD6487" i="1" s="1"/>
  <c r="AD6488" i="1" s="1"/>
  <c r="AD6489" i="1" s="1"/>
  <c r="AD6491" i="1" l="1"/>
  <c r="AD6492" i="1" s="1"/>
  <c r="AD6493" i="1" s="1"/>
  <c r="AD6494" i="1" s="1"/>
  <c r="AD6495" i="1" s="1"/>
  <c r="AD6496" i="1" s="1"/>
  <c r="AD6497" i="1" s="1"/>
  <c r="AD6498" i="1" s="1"/>
  <c r="AD6499" i="1" s="1"/>
  <c r="AD6500" i="1" s="1"/>
  <c r="AD6501" i="1" s="1"/>
  <c r="AD6502" i="1" s="1"/>
  <c r="AD6503" i="1" s="1"/>
  <c r="AD6504" i="1" s="1"/>
  <c r="AD6505" i="1" s="1"/>
  <c r="AD6506" i="1" s="1"/>
  <c r="AD6507" i="1" s="1"/>
  <c r="AD6508" i="1" s="1"/>
  <c r="AD6509" i="1" s="1"/>
  <c r="AD6510" i="1" s="1"/>
  <c r="AD6511" i="1" s="1"/>
  <c r="AD6512" i="1" s="1"/>
  <c r="AD6513" i="1" s="1"/>
  <c r="AD6514" i="1" s="1"/>
  <c r="AD6515" i="1" s="1"/>
  <c r="AD6516" i="1" s="1"/>
  <c r="AD6517" i="1" s="1"/>
  <c r="AD6518" i="1" s="1"/>
  <c r="AD6519" i="1" s="1"/>
  <c r="AD6520" i="1" s="1"/>
  <c r="AD6521" i="1"/>
  <c r="AD6551" i="1" l="1"/>
  <c r="AD6552" i="1" s="1"/>
  <c r="AD6553" i="1" s="1"/>
  <c r="AD6554" i="1" s="1"/>
  <c r="AD6555" i="1" s="1"/>
  <c r="AD6556" i="1" s="1"/>
  <c r="AD6557" i="1" s="1"/>
  <c r="AD6558" i="1" s="1"/>
  <c r="AD6559" i="1" s="1"/>
  <c r="AD6560" i="1" s="1"/>
  <c r="AD6561" i="1" s="1"/>
  <c r="AD6562" i="1" s="1"/>
  <c r="AD6563" i="1" s="1"/>
  <c r="AD6564" i="1" s="1"/>
  <c r="AD6565" i="1" s="1"/>
  <c r="AD6566" i="1" s="1"/>
  <c r="AD6567" i="1" s="1"/>
  <c r="AD6568" i="1" s="1"/>
  <c r="AD6569" i="1" s="1"/>
  <c r="AD6570" i="1" s="1"/>
  <c r="AD6571" i="1" s="1"/>
  <c r="AD6572" i="1" s="1"/>
  <c r="AD6573" i="1" s="1"/>
  <c r="AD6574" i="1" s="1"/>
  <c r="AD6575" i="1" s="1"/>
  <c r="AD6576" i="1" s="1"/>
  <c r="AD6577" i="1" s="1"/>
  <c r="AD6578" i="1" s="1"/>
  <c r="AD6579" i="1" s="1"/>
  <c r="AD6580" i="1" s="1"/>
  <c r="AD6581" i="1" s="1"/>
  <c r="AD6582" i="1" s="1"/>
  <c r="AD6522" i="1"/>
  <c r="AD6523" i="1" s="1"/>
  <c r="AD6524" i="1" s="1"/>
  <c r="AD6525" i="1" s="1"/>
  <c r="AD6526" i="1" s="1"/>
  <c r="AD6527" i="1" s="1"/>
  <c r="AD6528" i="1" s="1"/>
  <c r="AD6529" i="1" s="1"/>
  <c r="AD6530" i="1" s="1"/>
  <c r="AD6531" i="1" s="1"/>
  <c r="AD6532" i="1" s="1"/>
  <c r="AD6533" i="1" s="1"/>
  <c r="AD6534" i="1" s="1"/>
  <c r="AD6535" i="1" s="1"/>
  <c r="AD6536" i="1" s="1"/>
  <c r="AD6537" i="1" s="1"/>
  <c r="AD6538" i="1" s="1"/>
  <c r="AD6539" i="1" s="1"/>
  <c r="AD6540" i="1" s="1"/>
  <c r="AD6541" i="1" s="1"/>
  <c r="AD6542" i="1" s="1"/>
  <c r="AD6543" i="1" s="1"/>
  <c r="AD6544" i="1" s="1"/>
  <c r="AD6545" i="1" s="1"/>
  <c r="AD6546" i="1" s="1"/>
  <c r="AD6547" i="1" s="1"/>
  <c r="AD6548" i="1" s="1"/>
  <c r="AD6549" i="1" s="1"/>
  <c r="AD6550" i="1" s="1"/>
  <c r="AD6583" i="1" l="1"/>
  <c r="AD6584" i="1" s="1"/>
  <c r="AD6585" i="1" s="1"/>
  <c r="AD6586" i="1" s="1"/>
  <c r="AD6587" i="1" s="1"/>
  <c r="AD6588" i="1" s="1"/>
  <c r="AD6589" i="1" s="1"/>
  <c r="AD6590" i="1" s="1"/>
  <c r="AD6591" i="1" s="1"/>
  <c r="AD6592" i="1" s="1"/>
  <c r="AD6593" i="1" s="1"/>
  <c r="AD6594" i="1" s="1"/>
  <c r="AD6595" i="1" s="1"/>
  <c r="AD6596" i="1" s="1"/>
  <c r="AD6597" i="1" s="1"/>
  <c r="AD6598" i="1" s="1"/>
  <c r="AD6599" i="1" s="1"/>
  <c r="AD6600" i="1" s="1"/>
  <c r="AD6601" i="1" s="1"/>
  <c r="AD6602" i="1" s="1"/>
  <c r="AD6603" i="1" s="1"/>
  <c r="AD6604" i="1" s="1"/>
  <c r="AD6605" i="1" s="1"/>
  <c r="AD6606" i="1" s="1"/>
  <c r="AD6607" i="1" s="1"/>
  <c r="AD6608" i="1" s="1"/>
  <c r="AD6609" i="1" s="1"/>
  <c r="AD6610" i="1" s="1"/>
  <c r="AD6611" i="1" s="1"/>
  <c r="AD6612" i="1" s="1"/>
  <c r="AD6613" i="1"/>
  <c r="AD6641" i="1" l="1"/>
  <c r="AD6614" i="1"/>
  <c r="AD6615" i="1" s="1"/>
  <c r="AD6616" i="1" s="1"/>
  <c r="AD6617" i="1" s="1"/>
  <c r="AD6618" i="1" s="1"/>
  <c r="AD6619" i="1" s="1"/>
  <c r="AD6620" i="1" s="1"/>
  <c r="AD6621" i="1" s="1"/>
  <c r="AD6622" i="1" s="1"/>
  <c r="AD6623" i="1" s="1"/>
  <c r="AD6624" i="1" s="1"/>
  <c r="AD6625" i="1" s="1"/>
  <c r="AD6626" i="1" s="1"/>
  <c r="AD6627" i="1" s="1"/>
  <c r="AD6628" i="1" s="1"/>
  <c r="AD6629" i="1" s="1"/>
  <c r="AD6630" i="1" s="1"/>
  <c r="AD6631" i="1" s="1"/>
  <c r="AD6632" i="1" s="1"/>
  <c r="AD6633" i="1" s="1"/>
  <c r="AD6634" i="1" s="1"/>
  <c r="AD6635" i="1" s="1"/>
  <c r="AD6636" i="1" s="1"/>
  <c r="AD6637" i="1" s="1"/>
  <c r="AD6638" i="1" s="1"/>
  <c r="AD6639" i="1" s="1"/>
  <c r="AD6640" i="1" s="1"/>
  <c r="AD6642" i="1" l="1"/>
  <c r="AD6643" i="1" s="1"/>
  <c r="AD6644" i="1" s="1"/>
  <c r="AD6645" i="1" s="1"/>
  <c r="AD6646" i="1" s="1"/>
  <c r="AD6647" i="1" s="1"/>
  <c r="AD6648" i="1" s="1"/>
  <c r="AD6649" i="1" s="1"/>
  <c r="AD6650" i="1" s="1"/>
  <c r="AD6651" i="1" s="1"/>
  <c r="AD6652" i="1" s="1"/>
  <c r="AD6653" i="1" s="1"/>
  <c r="AD6654" i="1" s="1"/>
  <c r="AD6655" i="1" s="1"/>
  <c r="AD6656" i="1" s="1"/>
  <c r="AD6657" i="1" s="1"/>
  <c r="AD6658" i="1" s="1"/>
  <c r="AD6659" i="1" s="1"/>
  <c r="AD6660" i="1" s="1"/>
  <c r="AD6661" i="1" s="1"/>
  <c r="AD6662" i="1" s="1"/>
  <c r="AD6663" i="1" s="1"/>
  <c r="AD6664" i="1" s="1"/>
  <c r="AD6665" i="1" s="1"/>
  <c r="AD6666" i="1" s="1"/>
  <c r="AD6667" i="1" s="1"/>
  <c r="AD6668" i="1" s="1"/>
  <c r="AD6669" i="1" s="1"/>
  <c r="AD6670" i="1" s="1"/>
  <c r="AD6671" i="1" s="1"/>
  <c r="AD6672" i="1"/>
  <c r="AD6673" i="1" l="1"/>
  <c r="AD6674" i="1" s="1"/>
  <c r="AD6675" i="1" s="1"/>
  <c r="AD6676" i="1" s="1"/>
  <c r="AD6677" i="1" s="1"/>
  <c r="AD6678" i="1" s="1"/>
  <c r="AD6679" i="1" s="1"/>
  <c r="AD6680" i="1" s="1"/>
  <c r="AD6681" i="1" s="1"/>
  <c r="AD6682" i="1" s="1"/>
  <c r="AD6683" i="1" s="1"/>
  <c r="AD6684" i="1" s="1"/>
  <c r="AD6685" i="1" s="1"/>
  <c r="AD6686" i="1" s="1"/>
  <c r="AD6687" i="1" s="1"/>
  <c r="AD6688" i="1" s="1"/>
  <c r="AD6689" i="1" s="1"/>
  <c r="AD6690" i="1" s="1"/>
  <c r="AD6691" i="1" s="1"/>
  <c r="AD6692" i="1" s="1"/>
  <c r="AD6693" i="1" s="1"/>
  <c r="AD6694" i="1" s="1"/>
  <c r="AD6695" i="1" s="1"/>
  <c r="AD6696" i="1" s="1"/>
  <c r="AD6697" i="1" s="1"/>
  <c r="AD6698" i="1" s="1"/>
  <c r="AD6699" i="1" s="1"/>
  <c r="AD6700" i="1" s="1"/>
  <c r="AD6701" i="1" s="1"/>
  <c r="AD6702" i="1"/>
  <c r="AD6733" i="1" l="1"/>
  <c r="AD6703" i="1"/>
  <c r="AD6704" i="1" s="1"/>
  <c r="AD6705" i="1" s="1"/>
  <c r="AD6706" i="1" s="1"/>
  <c r="AD6707" i="1" s="1"/>
  <c r="AD6708" i="1" s="1"/>
  <c r="AD6709" i="1" s="1"/>
  <c r="AD6710" i="1" s="1"/>
  <c r="AD6711" i="1" s="1"/>
  <c r="AD6712" i="1" s="1"/>
  <c r="AD6713" i="1" s="1"/>
  <c r="AD6714" i="1" s="1"/>
  <c r="AD6715" i="1" s="1"/>
  <c r="AD6716" i="1" s="1"/>
  <c r="AD6717" i="1" s="1"/>
  <c r="AD6718" i="1" s="1"/>
  <c r="AD6719" i="1" s="1"/>
  <c r="AD6720" i="1" s="1"/>
  <c r="AD6721" i="1" s="1"/>
  <c r="AD6722" i="1" s="1"/>
  <c r="AD6723" i="1" s="1"/>
  <c r="AD6724" i="1" s="1"/>
  <c r="AD6725" i="1" s="1"/>
  <c r="AD6726" i="1" s="1"/>
  <c r="AD6727" i="1" s="1"/>
  <c r="AD6728" i="1" s="1"/>
  <c r="AD6729" i="1" s="1"/>
  <c r="AD6730" i="1" s="1"/>
  <c r="AD6731" i="1" s="1"/>
  <c r="AD6732" i="1" s="1"/>
  <c r="AD6763" i="1" l="1"/>
  <c r="AD6734" i="1"/>
  <c r="AD6735" i="1" s="1"/>
  <c r="AD6736" i="1" s="1"/>
  <c r="AD6737" i="1" s="1"/>
  <c r="AD6738" i="1" s="1"/>
  <c r="AD6739" i="1" s="1"/>
  <c r="AD6740" i="1" s="1"/>
  <c r="AD6741" i="1" s="1"/>
  <c r="AD6742" i="1" s="1"/>
  <c r="AD6743" i="1" s="1"/>
  <c r="AD6744" i="1" s="1"/>
  <c r="AD6745" i="1" s="1"/>
  <c r="AD6746" i="1" s="1"/>
  <c r="AD6747" i="1" s="1"/>
  <c r="AD6748" i="1" s="1"/>
  <c r="AD6749" i="1" s="1"/>
  <c r="AD6750" i="1" s="1"/>
  <c r="AD6751" i="1" s="1"/>
  <c r="AD6752" i="1" s="1"/>
  <c r="AD6753" i="1" s="1"/>
  <c r="AD6754" i="1" s="1"/>
  <c r="AD6755" i="1" s="1"/>
  <c r="AD6756" i="1" s="1"/>
  <c r="AD6757" i="1" s="1"/>
  <c r="AD6758" i="1" s="1"/>
  <c r="AD6759" i="1" s="1"/>
  <c r="AD6760" i="1" s="1"/>
  <c r="AD6761" i="1" s="1"/>
  <c r="AD6762" i="1" s="1"/>
  <c r="AD6794" i="1" l="1"/>
  <c r="AD6764" i="1"/>
  <c r="AD6765" i="1" s="1"/>
  <c r="AD6766" i="1" s="1"/>
  <c r="AD6767" i="1" s="1"/>
  <c r="AD6768" i="1" s="1"/>
  <c r="AD6769" i="1" s="1"/>
  <c r="AD6770" i="1" s="1"/>
  <c r="AD6771" i="1" s="1"/>
  <c r="AD6772" i="1" s="1"/>
  <c r="AD6773" i="1" s="1"/>
  <c r="AD6774" i="1" s="1"/>
  <c r="AD6775" i="1" s="1"/>
  <c r="AD6776" i="1" s="1"/>
  <c r="AD6777" i="1" s="1"/>
  <c r="AD6778" i="1" s="1"/>
  <c r="AD6779" i="1" s="1"/>
  <c r="AD6780" i="1" s="1"/>
  <c r="AD6781" i="1" s="1"/>
  <c r="AD6782" i="1" s="1"/>
  <c r="AD6783" i="1" s="1"/>
  <c r="AD6784" i="1" s="1"/>
  <c r="AD6785" i="1" s="1"/>
  <c r="AD6786" i="1" s="1"/>
  <c r="AD6787" i="1" s="1"/>
  <c r="AD6788" i="1" s="1"/>
  <c r="AD6789" i="1" s="1"/>
  <c r="AD6790" i="1" s="1"/>
  <c r="AD6791" i="1" s="1"/>
  <c r="AD6792" i="1" s="1"/>
  <c r="AD6793" i="1" s="1"/>
  <c r="AD6825" i="1" l="1"/>
  <c r="AD6795" i="1"/>
  <c r="AD6796" i="1" s="1"/>
  <c r="AD6797" i="1" s="1"/>
  <c r="AD6798" i="1" s="1"/>
  <c r="AD6799" i="1" s="1"/>
  <c r="AD6800" i="1" s="1"/>
  <c r="AD6801" i="1" s="1"/>
  <c r="AD6802" i="1" s="1"/>
  <c r="AD6803" i="1" s="1"/>
  <c r="AD6804" i="1" s="1"/>
  <c r="AD6805" i="1" s="1"/>
  <c r="AD6806" i="1" s="1"/>
  <c r="AD6807" i="1" s="1"/>
  <c r="AD6808" i="1" s="1"/>
  <c r="AD6809" i="1" s="1"/>
  <c r="AD6810" i="1" s="1"/>
  <c r="AD6811" i="1" s="1"/>
  <c r="AD6812" i="1" s="1"/>
  <c r="AD6813" i="1" s="1"/>
  <c r="AD6814" i="1" s="1"/>
  <c r="AD6815" i="1" s="1"/>
  <c r="AD6816" i="1" s="1"/>
  <c r="AD6817" i="1" s="1"/>
  <c r="AD6818" i="1" s="1"/>
  <c r="AD6819" i="1" s="1"/>
  <c r="AD6820" i="1" s="1"/>
  <c r="AD6821" i="1" s="1"/>
  <c r="AD6822" i="1" s="1"/>
  <c r="AD6823" i="1" s="1"/>
  <c r="AD6824" i="1" s="1"/>
  <c r="AD6855" i="1" l="1"/>
  <c r="AD6826" i="1"/>
  <c r="AD6827" i="1" s="1"/>
  <c r="AD6828" i="1" s="1"/>
  <c r="AD6829" i="1" s="1"/>
  <c r="AD6830" i="1" s="1"/>
  <c r="AD6831" i="1" s="1"/>
  <c r="AD6832" i="1" s="1"/>
  <c r="AD6833" i="1" s="1"/>
  <c r="AD6834" i="1" s="1"/>
  <c r="AD6835" i="1" s="1"/>
  <c r="AD6836" i="1" s="1"/>
  <c r="AD6837" i="1" s="1"/>
  <c r="AD6838" i="1" s="1"/>
  <c r="AD6839" i="1" s="1"/>
  <c r="AD6840" i="1" s="1"/>
  <c r="AD6841" i="1" s="1"/>
  <c r="AD6842" i="1" s="1"/>
  <c r="AD6843" i="1" s="1"/>
  <c r="AD6844" i="1" s="1"/>
  <c r="AD6845" i="1" s="1"/>
  <c r="AD6846" i="1" s="1"/>
  <c r="AD6847" i="1" s="1"/>
  <c r="AD6848" i="1" s="1"/>
  <c r="AD6849" i="1" s="1"/>
  <c r="AD6850" i="1" s="1"/>
  <c r="AD6851" i="1" s="1"/>
  <c r="AD6852" i="1" s="1"/>
  <c r="AD6853" i="1" s="1"/>
  <c r="AD6854" i="1" s="1"/>
  <c r="AD6856" i="1" l="1"/>
  <c r="AD6857" i="1" s="1"/>
  <c r="AD6858" i="1" s="1"/>
  <c r="AD6859" i="1" s="1"/>
  <c r="AD6860" i="1" s="1"/>
  <c r="AD6861" i="1" s="1"/>
  <c r="AD6862" i="1" s="1"/>
  <c r="AD6863" i="1" s="1"/>
  <c r="AD6864" i="1" s="1"/>
  <c r="AD6865" i="1" s="1"/>
  <c r="AD6866" i="1" s="1"/>
  <c r="AD6867" i="1" s="1"/>
  <c r="AD6868" i="1" s="1"/>
  <c r="AD6869" i="1" s="1"/>
  <c r="AD6870" i="1" s="1"/>
  <c r="AD6871" i="1" s="1"/>
  <c r="AD6872" i="1" s="1"/>
  <c r="AD6873" i="1" s="1"/>
  <c r="AD6874" i="1" s="1"/>
  <c r="AD6875" i="1" s="1"/>
  <c r="AD6876" i="1" s="1"/>
  <c r="AD6877" i="1" s="1"/>
  <c r="AD6878" i="1" s="1"/>
  <c r="AD6879" i="1" s="1"/>
  <c r="AD6880" i="1" s="1"/>
  <c r="AD6881" i="1" s="1"/>
  <c r="AD6882" i="1" s="1"/>
  <c r="AD6883" i="1" s="1"/>
  <c r="AD6884" i="1" s="1"/>
  <c r="AD6885" i="1" s="1"/>
  <c r="AD6886" i="1"/>
  <c r="AD6916" i="1" l="1"/>
  <c r="AD6887" i="1"/>
  <c r="AD6888" i="1" s="1"/>
  <c r="AD6889" i="1" s="1"/>
  <c r="AD6890" i="1" s="1"/>
  <c r="AD6891" i="1" s="1"/>
  <c r="AD6892" i="1" s="1"/>
  <c r="AD6893" i="1" s="1"/>
  <c r="AD6894" i="1" s="1"/>
  <c r="AD6895" i="1" s="1"/>
  <c r="AD6896" i="1" s="1"/>
  <c r="AD6897" i="1" s="1"/>
  <c r="AD6898" i="1" s="1"/>
  <c r="AD6899" i="1" s="1"/>
  <c r="AD6900" i="1" s="1"/>
  <c r="AD6901" i="1" s="1"/>
  <c r="AD6902" i="1" s="1"/>
  <c r="AD6903" i="1" s="1"/>
  <c r="AD6904" i="1" s="1"/>
  <c r="AD6905" i="1" s="1"/>
  <c r="AD6906" i="1" s="1"/>
  <c r="AD6907" i="1" s="1"/>
  <c r="AD6908" i="1" s="1"/>
  <c r="AD6909" i="1" s="1"/>
  <c r="AD6910" i="1" s="1"/>
  <c r="AD6911" i="1" s="1"/>
  <c r="AD6912" i="1" s="1"/>
  <c r="AD6913" i="1" s="1"/>
  <c r="AD6914" i="1" s="1"/>
  <c r="AD6915" i="1" s="1"/>
  <c r="AD6917" i="1" l="1"/>
  <c r="AD6918" i="1" s="1"/>
  <c r="AD6919" i="1" s="1"/>
  <c r="AD6920" i="1" s="1"/>
  <c r="AD6921" i="1" s="1"/>
  <c r="AD6922" i="1" s="1"/>
  <c r="AD6923" i="1" s="1"/>
  <c r="AD6924" i="1" s="1"/>
  <c r="AD6925" i="1" s="1"/>
  <c r="AD6926" i="1" s="1"/>
  <c r="AD6927" i="1" s="1"/>
  <c r="AD6928" i="1" s="1"/>
  <c r="AD6929" i="1" s="1"/>
  <c r="AD6930" i="1" s="1"/>
  <c r="AD6931" i="1" s="1"/>
  <c r="AD6932" i="1" s="1"/>
  <c r="AD6933" i="1" s="1"/>
  <c r="AD6934" i="1" s="1"/>
  <c r="AD6935" i="1" s="1"/>
  <c r="AD6936" i="1" s="1"/>
  <c r="AD6937" i="1" s="1"/>
  <c r="AD6938" i="1" s="1"/>
  <c r="AD6939" i="1" s="1"/>
  <c r="AD6940" i="1" s="1"/>
  <c r="AD6941" i="1" s="1"/>
  <c r="AD6942" i="1" s="1"/>
  <c r="AD6943" i="1" s="1"/>
  <c r="AD6944" i="1" s="1"/>
  <c r="AD6945" i="1" s="1"/>
  <c r="AD6946" i="1" s="1"/>
  <c r="AD6947" i="1"/>
  <c r="AD6978" i="1" l="1"/>
  <c r="AD6979" i="1" s="1"/>
  <c r="AD6980" i="1" s="1"/>
  <c r="AD6981" i="1" s="1"/>
  <c r="AD6982" i="1" s="1"/>
  <c r="AD6983" i="1" s="1"/>
  <c r="AD6984" i="1" s="1"/>
  <c r="AD6985" i="1" s="1"/>
  <c r="AD6986" i="1" s="1"/>
  <c r="AD6987" i="1" s="1"/>
  <c r="AD6988" i="1" s="1"/>
  <c r="AD6989" i="1" s="1"/>
  <c r="AD6990" i="1" s="1"/>
  <c r="AD6991" i="1" s="1"/>
  <c r="AD6992" i="1" s="1"/>
  <c r="AD6993" i="1" s="1"/>
  <c r="AD6994" i="1" s="1"/>
  <c r="AD6995" i="1" s="1"/>
  <c r="AD6996" i="1" s="1"/>
  <c r="AD6997" i="1" s="1"/>
  <c r="AD6998" i="1" s="1"/>
  <c r="AD6999" i="1" s="1"/>
  <c r="AD7000" i="1" s="1"/>
  <c r="AD7001" i="1" s="1"/>
  <c r="AD7002" i="1" s="1"/>
  <c r="AD7003" i="1" s="1"/>
  <c r="AD7004" i="1" s="1"/>
  <c r="AD7005" i="1" s="1"/>
  <c r="AD7006" i="1" s="1"/>
  <c r="AD7007" i="1" s="1"/>
  <c r="AD6948" i="1"/>
  <c r="AD6949" i="1" s="1"/>
  <c r="AD6950" i="1" s="1"/>
  <c r="AD6951" i="1" s="1"/>
  <c r="AD6952" i="1" s="1"/>
  <c r="AD6953" i="1" s="1"/>
  <c r="AD6954" i="1" s="1"/>
  <c r="AD6955" i="1" s="1"/>
  <c r="AD6956" i="1" s="1"/>
  <c r="AD6957" i="1" s="1"/>
  <c r="AD6958" i="1" s="1"/>
  <c r="AD6959" i="1" s="1"/>
  <c r="AD6960" i="1" s="1"/>
  <c r="AD6961" i="1" s="1"/>
  <c r="AD6962" i="1" s="1"/>
  <c r="AD6963" i="1" s="1"/>
  <c r="AD6964" i="1" s="1"/>
  <c r="AD6965" i="1" s="1"/>
  <c r="AD6966" i="1" s="1"/>
  <c r="AD6967" i="1" s="1"/>
  <c r="AD6968" i="1" s="1"/>
  <c r="AD6969" i="1" s="1"/>
  <c r="AD6970" i="1" s="1"/>
  <c r="AD6971" i="1" s="1"/>
  <c r="AD6972" i="1" s="1"/>
  <c r="AD6973" i="1" s="1"/>
  <c r="AD6974" i="1" s="1"/>
  <c r="AD6975" i="1" s="1"/>
  <c r="AD6976" i="1" s="1"/>
  <c r="AD6977" i="1" s="1"/>
  <c r="AD7008" i="1" l="1"/>
  <c r="AD7009" i="1" s="1"/>
  <c r="AD7010" i="1" s="1"/>
  <c r="AD7011" i="1" s="1"/>
  <c r="AD7012" i="1" s="1"/>
  <c r="AD7013" i="1" s="1"/>
  <c r="AD7014" i="1" s="1"/>
  <c r="AD7015" i="1" s="1"/>
  <c r="AD7016" i="1" s="1"/>
  <c r="AD7017" i="1" s="1"/>
  <c r="AD7018" i="1" s="1"/>
  <c r="AD7019" i="1" s="1"/>
  <c r="AD7020" i="1" s="1"/>
  <c r="AD7021" i="1" s="1"/>
  <c r="AD7022" i="1" s="1"/>
  <c r="AD7023" i="1" s="1"/>
  <c r="AD7024" i="1" s="1"/>
  <c r="AD7025" i="1" s="1"/>
  <c r="AD7026" i="1" s="1"/>
  <c r="AD7027" i="1" s="1"/>
  <c r="AD7028" i="1" s="1"/>
  <c r="AD7029" i="1" s="1"/>
  <c r="AD7030" i="1" s="1"/>
  <c r="AD7031" i="1" s="1"/>
  <c r="AD7032" i="1" s="1"/>
  <c r="AD7033" i="1" s="1"/>
  <c r="AD7034" i="1" s="1"/>
  <c r="AD7035" i="1" s="1"/>
  <c r="AD7036" i="1" s="1"/>
  <c r="AD7037" i="1" s="1"/>
  <c r="AD7038" i="1"/>
  <c r="AD7068" i="1" l="1"/>
  <c r="AD7039" i="1"/>
  <c r="AD7040" i="1" s="1"/>
  <c r="AD7041" i="1" s="1"/>
  <c r="AD7042" i="1" s="1"/>
  <c r="AD7043" i="1" s="1"/>
  <c r="AD7044" i="1" s="1"/>
  <c r="AD7045" i="1" s="1"/>
  <c r="AD7046" i="1" s="1"/>
  <c r="AD7047" i="1" s="1"/>
  <c r="AD7048" i="1" s="1"/>
  <c r="AD7049" i="1" s="1"/>
  <c r="AD7050" i="1" s="1"/>
  <c r="AD7051" i="1" s="1"/>
  <c r="AD7052" i="1" s="1"/>
  <c r="AD7053" i="1" s="1"/>
  <c r="AD7054" i="1" s="1"/>
  <c r="AD7055" i="1" s="1"/>
  <c r="AD7056" i="1" s="1"/>
  <c r="AD7057" i="1" s="1"/>
  <c r="AD7058" i="1" s="1"/>
  <c r="AD7059" i="1" s="1"/>
  <c r="AD7060" i="1" s="1"/>
  <c r="AD7061" i="1" s="1"/>
  <c r="AD7062" i="1" s="1"/>
  <c r="AD7063" i="1" s="1"/>
  <c r="AD7064" i="1" s="1"/>
  <c r="AD7065" i="1" s="1"/>
  <c r="AD7066" i="1" s="1"/>
  <c r="AD7067" i="1" s="1"/>
  <c r="AD7099" i="1" l="1"/>
  <c r="AD7069" i="1"/>
  <c r="AD7070" i="1" s="1"/>
  <c r="AD7071" i="1" s="1"/>
  <c r="AD7072" i="1" s="1"/>
  <c r="AD7073" i="1" s="1"/>
  <c r="AD7074" i="1" s="1"/>
  <c r="AD7075" i="1" s="1"/>
  <c r="AD7076" i="1" s="1"/>
  <c r="AD7077" i="1" s="1"/>
  <c r="AD7078" i="1" s="1"/>
  <c r="AD7079" i="1" s="1"/>
  <c r="AD7080" i="1" s="1"/>
  <c r="AD7081" i="1" s="1"/>
  <c r="AD7082" i="1" s="1"/>
  <c r="AD7083" i="1" s="1"/>
  <c r="AD7084" i="1" s="1"/>
  <c r="AD7085" i="1" s="1"/>
  <c r="AD7086" i="1" s="1"/>
  <c r="AD7087" i="1" s="1"/>
  <c r="AD7088" i="1" s="1"/>
  <c r="AD7089" i="1" s="1"/>
  <c r="AD7090" i="1" s="1"/>
  <c r="AD7091" i="1" s="1"/>
  <c r="AD7092" i="1" s="1"/>
  <c r="AD7093" i="1" s="1"/>
  <c r="AD7094" i="1" s="1"/>
  <c r="AD7095" i="1" s="1"/>
  <c r="AD7096" i="1" s="1"/>
  <c r="AD7097" i="1" s="1"/>
  <c r="AD7098" i="1" s="1"/>
  <c r="AD7100" i="1" l="1"/>
  <c r="AD7101" i="1" s="1"/>
  <c r="AD7102" i="1" s="1"/>
  <c r="AD7103" i="1" s="1"/>
  <c r="AD7104" i="1" s="1"/>
  <c r="AD7105" i="1" s="1"/>
  <c r="AD7106" i="1" s="1"/>
  <c r="AD7107" i="1" s="1"/>
  <c r="AD7108" i="1" s="1"/>
  <c r="AD7109" i="1" s="1"/>
  <c r="AD7110" i="1" s="1"/>
  <c r="AD7111" i="1" s="1"/>
  <c r="AD7112" i="1" s="1"/>
  <c r="AD7113" i="1" s="1"/>
  <c r="AD7114" i="1" s="1"/>
  <c r="AD7115" i="1" s="1"/>
  <c r="AD7116" i="1" s="1"/>
  <c r="AD7117" i="1" s="1"/>
  <c r="AD7118" i="1" s="1"/>
  <c r="AD7119" i="1" s="1"/>
  <c r="AD7120" i="1" s="1"/>
  <c r="AD7121" i="1" s="1"/>
  <c r="AD7122" i="1" s="1"/>
  <c r="AD7123" i="1" s="1"/>
  <c r="AD7124" i="1" s="1"/>
  <c r="AD7125" i="1" s="1"/>
  <c r="AD7126" i="1" s="1"/>
  <c r="AD7127" i="1" s="1"/>
  <c r="AD7128" i="1" s="1"/>
  <c r="AD7129" i="1"/>
  <c r="AD7130" i="1" l="1"/>
  <c r="AD7131" i="1" s="1"/>
  <c r="AD7132" i="1" s="1"/>
  <c r="AD7133" i="1" s="1"/>
  <c r="AD7134" i="1" s="1"/>
  <c r="AD7135" i="1" s="1"/>
  <c r="AD7136" i="1" s="1"/>
  <c r="AD7137" i="1" s="1"/>
  <c r="AD7138" i="1" s="1"/>
  <c r="AD7139" i="1" s="1"/>
  <c r="AD7140" i="1" s="1"/>
  <c r="AD7141" i="1" s="1"/>
  <c r="AD7142" i="1" s="1"/>
  <c r="AD7143" i="1" s="1"/>
  <c r="AD7144" i="1" s="1"/>
  <c r="AD7145" i="1" s="1"/>
  <c r="AD7146" i="1" s="1"/>
  <c r="AD7147" i="1" s="1"/>
  <c r="AD7148" i="1" s="1"/>
  <c r="AD7149" i="1" s="1"/>
  <c r="AD7150" i="1" s="1"/>
  <c r="AD7151" i="1" s="1"/>
  <c r="AD7152" i="1" s="1"/>
  <c r="AD7153" i="1" s="1"/>
  <c r="AD7154" i="1" s="1"/>
  <c r="AD7155" i="1" s="1"/>
  <c r="AD7156" i="1" s="1"/>
  <c r="AD7157" i="1" s="1"/>
  <c r="AD7158" i="1" s="1"/>
  <c r="AD7159" i="1" s="1"/>
  <c r="AD7160" i="1"/>
  <c r="AD7191" i="1" l="1"/>
  <c r="AD7161" i="1"/>
  <c r="AD7162" i="1" s="1"/>
  <c r="AD7163" i="1" s="1"/>
  <c r="AD7164" i="1" s="1"/>
  <c r="AD7165" i="1" s="1"/>
  <c r="AD7166" i="1" s="1"/>
  <c r="AD7167" i="1" s="1"/>
  <c r="AD7168" i="1" s="1"/>
  <c r="AD7169" i="1" s="1"/>
  <c r="AD7170" i="1" s="1"/>
  <c r="AD7171" i="1" s="1"/>
  <c r="AD7172" i="1" s="1"/>
  <c r="AD7173" i="1" s="1"/>
  <c r="AD7174" i="1" s="1"/>
  <c r="AD7175" i="1" s="1"/>
  <c r="AD7176" i="1" s="1"/>
  <c r="AD7177" i="1" s="1"/>
  <c r="AD7178" i="1" s="1"/>
  <c r="AD7179" i="1" s="1"/>
  <c r="AD7180" i="1" s="1"/>
  <c r="AD7181" i="1" s="1"/>
  <c r="AD7182" i="1" s="1"/>
  <c r="AD7183" i="1" s="1"/>
  <c r="AD7184" i="1" s="1"/>
  <c r="AD7185" i="1" s="1"/>
  <c r="AD7186" i="1" s="1"/>
  <c r="AD7187" i="1" s="1"/>
  <c r="AD7188" i="1" s="1"/>
  <c r="AD7189" i="1" s="1"/>
  <c r="AD7190" i="1" s="1"/>
  <c r="AD7221" i="1" l="1"/>
  <c r="AD7192" i="1"/>
  <c r="AD7193" i="1" s="1"/>
  <c r="AD7194" i="1" s="1"/>
  <c r="AD7195" i="1" s="1"/>
  <c r="AD7196" i="1" s="1"/>
  <c r="AD7197" i="1" s="1"/>
  <c r="AD7198" i="1" s="1"/>
  <c r="AD7199" i="1" s="1"/>
  <c r="AD7200" i="1" s="1"/>
  <c r="AD7201" i="1" s="1"/>
  <c r="AD7202" i="1" s="1"/>
  <c r="AD7203" i="1" s="1"/>
  <c r="AD7204" i="1" s="1"/>
  <c r="AD7205" i="1" s="1"/>
  <c r="AD7206" i="1" s="1"/>
  <c r="AD7207" i="1" s="1"/>
  <c r="AD7208" i="1" s="1"/>
  <c r="AD7209" i="1" s="1"/>
  <c r="AD7210" i="1" s="1"/>
  <c r="AD7211" i="1" s="1"/>
  <c r="AD7212" i="1" s="1"/>
  <c r="AD7213" i="1" s="1"/>
  <c r="AD7214" i="1" s="1"/>
  <c r="AD7215" i="1" s="1"/>
  <c r="AD7216" i="1" s="1"/>
  <c r="AD7217" i="1" s="1"/>
  <c r="AD7218" i="1" s="1"/>
  <c r="AD7219" i="1" s="1"/>
  <c r="AD7220" i="1" s="1"/>
  <c r="AD7252" i="1" l="1"/>
  <c r="AD7222" i="1"/>
  <c r="AD7223" i="1" s="1"/>
  <c r="AD7224" i="1" s="1"/>
  <c r="AD7225" i="1" s="1"/>
  <c r="AD7226" i="1" s="1"/>
  <c r="AD7227" i="1" s="1"/>
  <c r="AD7228" i="1" s="1"/>
  <c r="AD7229" i="1" s="1"/>
  <c r="AD7230" i="1" s="1"/>
  <c r="AD7231" i="1" s="1"/>
  <c r="AD7232" i="1" s="1"/>
  <c r="AD7233" i="1" s="1"/>
  <c r="AD7234" i="1" s="1"/>
  <c r="AD7235" i="1" s="1"/>
  <c r="AD7236" i="1" s="1"/>
  <c r="AD7237" i="1" s="1"/>
  <c r="AD7238" i="1" s="1"/>
  <c r="AD7239" i="1" s="1"/>
  <c r="AD7240" i="1" s="1"/>
  <c r="AD7241" i="1" s="1"/>
  <c r="AD7242" i="1" s="1"/>
  <c r="AD7243" i="1" s="1"/>
  <c r="AD7244" i="1" s="1"/>
  <c r="AD7245" i="1" s="1"/>
  <c r="AD7246" i="1" s="1"/>
  <c r="AD7247" i="1" s="1"/>
  <c r="AD7248" i="1" s="1"/>
  <c r="AD7249" i="1" s="1"/>
  <c r="AD7250" i="1" s="1"/>
  <c r="AD7251" i="1" s="1"/>
  <c r="AD7253" i="1" l="1"/>
  <c r="AD7254" i="1" s="1"/>
  <c r="AD7255" i="1" s="1"/>
  <c r="AD7256" i="1" s="1"/>
  <c r="AD7257" i="1" s="1"/>
  <c r="AD7258" i="1" s="1"/>
  <c r="AD7259" i="1" s="1"/>
  <c r="AD7260" i="1" s="1"/>
  <c r="AD7261" i="1" s="1"/>
  <c r="AD7262" i="1" s="1"/>
  <c r="AD7263" i="1" s="1"/>
  <c r="AD7264" i="1" s="1"/>
  <c r="AD7265" i="1" s="1"/>
  <c r="AD7266" i="1" s="1"/>
  <c r="AD7267" i="1" s="1"/>
  <c r="AD7268" i="1" s="1"/>
  <c r="AD7269" i="1" s="1"/>
  <c r="AD7270" i="1" s="1"/>
  <c r="AD7271" i="1" s="1"/>
  <c r="AD7272" i="1" s="1"/>
  <c r="AD7273" i="1" s="1"/>
  <c r="AD7274" i="1" s="1"/>
  <c r="AD7275" i="1" s="1"/>
  <c r="AD7276" i="1" s="1"/>
  <c r="AD7277" i="1" s="1"/>
  <c r="AD7278" i="1" s="1"/>
  <c r="AD7279" i="1" s="1"/>
  <c r="AD7280" i="1" s="1"/>
  <c r="AD7281" i="1" s="1"/>
  <c r="AD7282" i="1"/>
  <c r="AD7283" i="1" s="1"/>
  <c r="AD7284" i="1" s="1"/>
  <c r="AD7285" i="1" s="1"/>
  <c r="AD7286" i="1" s="1"/>
  <c r="AD7287" i="1" s="1"/>
  <c r="AD7288" i="1" s="1"/>
  <c r="AD7289" i="1" s="1"/>
  <c r="AD7290" i="1" s="1"/>
  <c r="AD7291" i="1" s="1"/>
  <c r="AD7292" i="1" s="1"/>
  <c r="AD7293" i="1" s="1"/>
  <c r="AD7294" i="1" s="1"/>
  <c r="AD7295" i="1" s="1"/>
  <c r="AD7296" i="1" s="1"/>
  <c r="AD7297" i="1" s="1"/>
  <c r="AD7298" i="1" s="1"/>
  <c r="AD7299" i="1" s="1"/>
  <c r="AD7300" i="1" s="1"/>
  <c r="AD7301" i="1" s="1"/>
  <c r="AD7302" i="1" s="1"/>
  <c r="AD7303" i="1" s="1"/>
  <c r="AD7304" i="1" s="1"/>
  <c r="AD7305" i="1" s="1"/>
  <c r="AD7306" i="1" s="1"/>
  <c r="AD7307" i="1" s="1"/>
  <c r="AD7308" i="1" s="1"/>
  <c r="AD7309" i="1" s="1"/>
  <c r="AD7310" i="1" s="1"/>
  <c r="AD7311" i="1" s="1"/>
  <c r="AD7312" i="1" s="1"/>
</calcChain>
</file>

<file path=xl/sharedStrings.xml><?xml version="1.0" encoding="utf-8"?>
<sst xmlns="http://schemas.openxmlformats.org/spreadsheetml/2006/main" count="332" uniqueCount="97">
  <si>
    <t>Для DRIMEX в €</t>
  </si>
  <si>
    <t>Актуальный</t>
  </si>
  <si>
    <t>поправочный</t>
  </si>
  <si>
    <t>коэффициент</t>
  </si>
  <si>
    <t xml:space="preserve">Текущий </t>
  </si>
  <si>
    <t>валютный курс</t>
  </si>
  <si>
    <t>Евро в Местной валюте</t>
  </si>
  <si>
    <t>Порядковый</t>
  </si>
  <si>
    <t>Стартовая</t>
  </si>
  <si>
    <t>Название</t>
  </si>
  <si>
    <t>Счетчик</t>
  </si>
  <si>
    <t>номер</t>
  </si>
  <si>
    <t>сумма ЛО</t>
  </si>
  <si>
    <t>месяцев</t>
  </si>
  <si>
    <t>дат</t>
  </si>
  <si>
    <t>месяца</t>
  </si>
  <si>
    <t>Годы</t>
  </si>
  <si>
    <t>перехода</t>
  </si>
  <si>
    <t>начала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</si>
  <si>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</si>
  <si>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</si>
  <si>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</si>
  <si>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</si>
  <si>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</si>
  <si>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</si>
  <si>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</si>
  <si>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</si>
  <si>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</si>
  <si>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Отктябрь</t>
  </si>
  <si>
    <t>Ноябрь</t>
  </si>
  <si>
    <t>Декабрь</t>
  </si>
  <si>
    <t>Месяц и год подсчета</t>
  </si>
  <si>
    <t>к внешним €</t>
  </si>
  <si>
    <t>Потредительский</t>
  </si>
  <si>
    <t>потенциал</t>
  </si>
  <si>
    <t>во внутренних ИНО</t>
  </si>
  <si>
    <t>концентрации</t>
  </si>
  <si>
    <t>Доля</t>
  </si>
  <si>
    <t>"Заправки"</t>
  </si>
  <si>
    <t>в общей</t>
  </si>
  <si>
    <t>мотивации</t>
  </si>
  <si>
    <t>Поддержка</t>
  </si>
  <si>
    <t>Перечисления</t>
  </si>
  <si>
    <t>фирме DRIMEX.de GmbH</t>
  </si>
  <si>
    <r>
      <t xml:space="preserve">ее </t>
    </r>
    <r>
      <rPr>
        <b/>
        <sz val="11"/>
        <color rgb="FF0000FF"/>
        <rFont val="Calibri"/>
        <family val="2"/>
        <scheme val="minor"/>
      </rPr>
      <t>Доли</t>
    </r>
    <r>
      <rPr>
        <b/>
        <sz val="11"/>
        <color theme="1"/>
        <rFont val="Calibri"/>
        <family val="2"/>
        <scheme val="minor"/>
      </rPr>
      <t xml:space="preserve"> и части</t>
    </r>
  </si>
  <si>
    <r>
      <t>"</t>
    </r>
    <r>
      <rPr>
        <b/>
        <sz val="11"/>
        <color rgb="FF0000FF"/>
        <rFont val="Calibri"/>
        <family val="2"/>
        <scheme val="minor"/>
      </rPr>
      <t>Заправки</t>
    </r>
    <r>
      <rPr>
        <b/>
        <sz val="11"/>
        <color theme="1"/>
        <rFont val="Calibri"/>
        <family val="2"/>
        <scheme val="minor"/>
      </rPr>
      <t>", последняя</t>
    </r>
  </si>
  <si>
    <t>превращает ИСКР - в DRIMEX</t>
  </si>
  <si>
    <t>Затраты на перевод в €</t>
  </si>
  <si>
    <t>"Прямая ссуда"</t>
  </si>
  <si>
    <t>"Встречная Ссуда"</t>
  </si>
  <si>
    <t>Часть "Прямой ссуды"</t>
  </si>
  <si>
    <t>Доход / "Встречная Cсуда"</t>
  </si>
  <si>
    <t>дней</t>
  </si>
  <si>
    <t>За рекламу и сервесное обслуживание</t>
  </si>
  <si>
    <t>Привязанный спрос участников по "прямой ссуде"</t>
  </si>
  <si>
    <r>
      <t xml:space="preserve">Для KG в </t>
    </r>
    <r>
      <rPr>
        <b/>
        <sz val="11"/>
        <color rgb="FFFF0000"/>
        <rFont val="Calibri"/>
        <family val="2"/>
        <scheme val="minor"/>
      </rPr>
      <t>DRIMEX</t>
    </r>
  </si>
  <si>
    <r>
      <t xml:space="preserve">Для VF в </t>
    </r>
    <r>
      <rPr>
        <b/>
        <sz val="11"/>
        <color rgb="FFFF0000"/>
        <rFont val="Calibri"/>
        <family val="2"/>
        <scheme val="minor"/>
      </rPr>
      <t>DRIMEX</t>
    </r>
  </si>
  <si>
    <t>Сумма "Прямых ссуд" от участников по программе СМНС</t>
  </si>
  <si>
    <r>
      <t xml:space="preserve">Калькулятор по программе "Старая мотивация для новой системы" ИСКР (СМНС) в </t>
    </r>
    <r>
      <rPr>
        <b/>
        <sz val="11"/>
        <color rgb="FFFF0000"/>
        <rFont val="Calibri"/>
        <family val="2"/>
        <scheme val="minor"/>
      </rPr>
      <t>УЕ ("Условные Единицы")/€</t>
    </r>
    <r>
      <rPr>
        <b/>
        <sz val="11"/>
        <color theme="1"/>
        <rFont val="Calibri"/>
        <family val="2"/>
        <scheme val="minor"/>
      </rPr>
      <t xml:space="preserve"> на </t>
    </r>
  </si>
  <si>
    <r>
      <t xml:space="preserve">Концентрация в </t>
    </r>
    <r>
      <rPr>
        <b/>
        <sz val="11"/>
        <color rgb="FFFF0000"/>
        <rFont val="Calibri"/>
        <family val="2"/>
        <scheme val="minor"/>
      </rPr>
      <t>УЕ/€</t>
    </r>
  </si>
  <si>
    <r>
      <t xml:space="preserve">Для KG в </t>
    </r>
    <r>
      <rPr>
        <b/>
        <sz val="11"/>
        <color rgb="FFFF0000"/>
        <rFont val="Calibri"/>
        <family val="2"/>
        <scheme val="minor"/>
      </rPr>
      <t>УЕ/€</t>
    </r>
  </si>
  <si>
    <r>
      <t xml:space="preserve">Для VF в </t>
    </r>
    <r>
      <rPr>
        <b/>
        <sz val="11"/>
        <color rgb="FFFF0000"/>
        <rFont val="Calibri"/>
        <family val="2"/>
        <scheme val="minor"/>
      </rPr>
      <t>УЕ/€</t>
    </r>
  </si>
  <si>
    <r>
      <t xml:space="preserve">Под </t>
    </r>
    <r>
      <rPr>
        <b/>
        <sz val="11"/>
        <color rgb="FFFF0000"/>
        <rFont val="Calibri"/>
        <family val="2"/>
        <scheme val="minor"/>
      </rPr>
      <t>УЕ (Условными Единицами)</t>
    </r>
    <r>
      <rPr>
        <b/>
        <sz val="11"/>
        <color theme="1"/>
        <rFont val="Calibri"/>
        <family val="2"/>
        <scheme val="minor"/>
      </rPr>
      <t xml:space="preserve"> понимается местная валюта страны, имеющая соответствующий курс к Евро в этой местной валюте (например: Рубли, Сомы, Сумы, Тенге и т.д.)</t>
    </r>
  </si>
  <si>
    <r>
      <t xml:space="preserve">Концентрация в </t>
    </r>
    <r>
      <rPr>
        <b/>
        <sz val="11"/>
        <color rgb="FFFF0000"/>
        <rFont val="Calibri"/>
        <family val="2"/>
        <scheme val="minor"/>
      </rPr>
      <t>DRIMEX</t>
    </r>
  </si>
  <si>
    <t>F4</t>
  </si>
  <si>
    <t>F6</t>
  </si>
  <si>
    <t>F7</t>
  </si>
  <si>
    <t>F8</t>
  </si>
  <si>
    <t>F10</t>
  </si>
  <si>
    <t>F11</t>
  </si>
  <si>
    <t>F12</t>
  </si>
  <si>
    <t>F14</t>
  </si>
  <si>
    <t>F9</t>
  </si>
  <si>
    <t>F15</t>
  </si>
  <si>
    <t>F3</t>
  </si>
  <si>
    <t>F5</t>
  </si>
  <si>
    <t>F13</t>
  </si>
  <si>
    <t>Сумма перевода DRIMEX.de GmbH</t>
  </si>
  <si>
    <t>К удержанию по переводу</t>
  </si>
  <si>
    <t>F16</t>
  </si>
  <si>
    <t>F17</t>
  </si>
  <si>
    <t>Сумма должна быть равняться или больше нуля</t>
  </si>
  <si>
    <t>F2</t>
  </si>
  <si>
    <t>Сумма перевода на счет DRIMEX.de GmbH</t>
  </si>
  <si>
    <t>Сумма перевода по схеме ЦР</t>
  </si>
  <si>
    <t>Сумма перевода за новеньких</t>
  </si>
  <si>
    <t>Сумма перевода за превращение € - в D</t>
  </si>
  <si>
    <t>Сумма перевода для участия в розыгрыше</t>
  </si>
  <si>
    <t>F18</t>
  </si>
  <si>
    <t>F19</t>
  </si>
  <si>
    <t>F20</t>
  </si>
  <si>
    <t>F21</t>
  </si>
  <si>
    <t>Удержано KG</t>
  </si>
  <si>
    <t>F22</t>
  </si>
  <si>
    <t>F23</t>
  </si>
  <si>
    <t>F24</t>
  </si>
  <si>
    <t>F25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</si>
</sst>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164" formatCode="#,##0.00\ &quot;€&quot;"/>
    <numFmt numFmtId="165" formatCode="#,##0.00\ \₽"/>
    <numFmt numFmtId="166" formatCode="#,##0.00\ \I"/>
    <numFmt numFmtId="167" formatCode="#,##0\ &quot;€&quot;"/>
    <numFmt numFmtId="168" formatCode="0.0000"/>
    <numFmt numFmtId="169" formatCode="#,##0.00\ \D"/>
    <numFmt numFmtId="170" formatCode="#,##0.0000\ &quot;€&quot;"/>
    <numFmt numFmtId="171" formatCode="0.0000%"/>
    <numFmt numFmtId="172" formatCode="#,##0.00\ \У\Е"/>
  </numFmts>
  <fonts count="19" x14ac:knownFonts="1"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rgb="FF0000FF"/>
      <name val="Verdana"/>
      <family val="2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9"/>
      <name val="Verdana"/>
      <family val="2"/>
    </font>
    <font>
      <b/>
      <sz val="11"/>
      <color rgb="FFFF0000"/>
      <name val="Calibri"/>
      <family val="2"/>
      <scheme val="minor"/>
    </font>
    <font>
      <sz val="9"/>
      <color rgb="FF000000"/>
      <name val="Verdana"/>
      <family val="2"/>
    </font>
    <font>
      <b/>
      <sz val="9"/>
      <name val="Verdana"/>
      <family val="2"/>
    </font>
    <font>
      <sz val="11"/>
      <color rgb="FF0000FF"/>
      <name val="Calibri"/>
      <family val="2"/>
    </font>
    <font>
      <b/>
      <sz val="11"/>
      <name val="Calibri"/>
      <family val="2"/>
    </font>
    <font>
      <b/>
      <sz val="9"/>
      <color rgb="FFFF0000"/>
      <name val="Verdana"/>
      <family val="2"/>
    </font>
    <font>
      <b/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rgb="FF0000FF"/>
      <name val="Verdana"/>
      <family val="2"/>
    </font>
    <font>
      <b/>
      <sz val="11"/>
      <color rgb="FF000000"/>
      <name val="Calibri"/>
      <family val="2"/>
    </font>
    <font>
      <sz val="9"/>
      <color theme="1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5195D3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E2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3">
    <xf numFmtId="0" fontId="0" fillId="0" borderId="0" xfId="0"/>
    <xf numFmtId="164" fontId="0" fillId="0" borderId="0" xfId="0" applyNumberFormat="1"/>
    <xf numFmtId="164" fontId="0" fillId="7" borderId="2" xfId="0" applyNumberFormat="1" applyFill="1" applyBorder="1"/>
    <xf numFmtId="164" fontId="0" fillId="8" borderId="2" xfId="0" applyNumberFormat="1" applyFill="1" applyBorder="1"/>
    <xf numFmtId="0" fontId="2" fillId="0" borderId="0" xfId="0" applyFont="1"/>
    <xf numFmtId="167" fontId="0" fillId="0" borderId="0" xfId="0" applyNumberFormat="1"/>
    <xf numFmtId="167" fontId="0" fillId="2" borderId="7" xfId="0" applyNumberFormat="1" applyFill="1" applyBorder="1" applyAlignment="1">
      <alignment horizontal="center"/>
    </xf>
    <xf numFmtId="167" fontId="0" fillId="2" borderId="8" xfId="0" applyNumberFormat="1" applyFill="1" applyBorder="1" applyAlignment="1">
      <alignment horizontal="center"/>
    </xf>
    <xf numFmtId="167" fontId="0" fillId="2" borderId="9" xfId="0" applyNumberFormat="1" applyFill="1" applyBorder="1" applyAlignment="1">
      <alignment horizontal="center"/>
    </xf>
    <xf numFmtId="167" fontId="0" fillId="2" borderId="10" xfId="0" applyNumberFormat="1" applyFill="1" applyBorder="1" applyAlignment="1">
      <alignment horizontal="center"/>
    </xf>
    <xf numFmtId="167" fontId="0" fillId="2" borderId="11" xfId="0" applyNumberFormat="1" applyFill="1" applyBorder="1" applyAlignment="1">
      <alignment horizontal="center"/>
    </xf>
    <xf numFmtId="167" fontId="0" fillId="2" borderId="12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67" fontId="0" fillId="3" borderId="13" xfId="0" applyNumberFormat="1" applyFill="1" applyBorder="1"/>
    <xf numFmtId="167" fontId="0" fillId="3" borderId="14" xfId="0" applyNumberFormat="1" applyFill="1" applyBorder="1"/>
    <xf numFmtId="10" fontId="0" fillId="3" borderId="14" xfId="0" applyNumberFormat="1" applyFill="1" applyBorder="1"/>
    <xf numFmtId="1" fontId="2" fillId="9" borderId="9" xfId="0" applyNumberFormat="1" applyFont="1" applyFill="1" applyBorder="1" applyAlignment="1">
      <alignment horizontal="center"/>
    </xf>
    <xf numFmtId="1" fontId="2" fillId="10" borderId="11" xfId="0" applyNumberFormat="1" applyFont="1" applyFill="1" applyBorder="1" applyAlignment="1">
      <alignment horizontal="center"/>
    </xf>
    <xf numFmtId="14" fontId="2" fillId="10" borderId="11" xfId="0" applyNumberFormat="1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5" xfId="0" applyNumberFormat="1" applyFont="1" applyFill="1" applyBorder="1" applyAlignment="1">
      <alignment horizontal="center"/>
    </xf>
    <xf numFmtId="3" fontId="2" fillId="4" borderId="16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5" fillId="0" borderId="0" xfId="0" applyNumberFormat="1" applyFont="1" applyAlignment="1">
      <alignment horizontal="center"/>
    </xf>
    <xf numFmtId="164" fontId="0" fillId="8" borderId="13" xfId="0" applyNumberFormat="1" applyFill="1" applyBorder="1"/>
    <xf numFmtId="2" fontId="0" fillId="2" borderId="17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168" fontId="2" fillId="3" borderId="26" xfId="0" applyNumberFormat="1" applyFont="1" applyFill="1" applyBorder="1" applyAlignment="1">
      <alignment horizontal="center"/>
    </xf>
    <xf numFmtId="168" fontId="0" fillId="6" borderId="18" xfId="0" applyNumberFormat="1" applyFill="1" applyBorder="1" applyAlignment="1">
      <alignment horizontal="center"/>
    </xf>
    <xf numFmtId="168" fontId="0" fillId="6" borderId="10" xfId="0" applyNumberFormat="1" applyFill="1" applyBorder="1" applyAlignment="1">
      <alignment horizontal="center"/>
    </xf>
    <xf numFmtId="168" fontId="2" fillId="6" borderId="18" xfId="0" applyNumberFormat="1" applyFont="1" applyFill="1" applyBorder="1" applyAlignment="1">
      <alignment horizontal="center"/>
    </xf>
    <xf numFmtId="168" fontId="0" fillId="6" borderId="18" xfId="0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0" fontId="2" fillId="2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0" fontId="5" fillId="4" borderId="19" xfId="0" applyNumberFormat="1" applyFont="1" applyFill="1" applyBorder="1" applyAlignment="1">
      <alignment horizontal="center"/>
    </xf>
    <xf numFmtId="10" fontId="2" fillId="2" borderId="5" xfId="0" applyNumberFormat="1" applyFont="1" applyFill="1" applyBorder="1" applyAlignment="1">
      <alignment horizontal="center"/>
    </xf>
    <xf numFmtId="14" fontId="2" fillId="3" borderId="16" xfId="0" applyNumberFormat="1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32" xfId="0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/>
    </xf>
    <xf numFmtId="0" fontId="2" fillId="6" borderId="2" xfId="0" applyFont="1" applyFill="1" applyBorder="1"/>
    <xf numFmtId="0" fontId="2" fillId="2" borderId="15" xfId="0" applyFont="1" applyFill="1" applyBorder="1" applyAlignment="1">
      <alignment horizontal="center"/>
    </xf>
    <xf numFmtId="10" fontId="0" fillId="2" borderId="4" xfId="0" applyNumberFormat="1" applyFill="1" applyBorder="1"/>
    <xf numFmtId="164" fontId="5" fillId="4" borderId="15" xfId="0" applyNumberFormat="1" applyFont="1" applyFill="1" applyBorder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5" fontId="0" fillId="4" borderId="25" xfId="0" applyNumberFormat="1" applyFont="1" applyFill="1" applyBorder="1" applyAlignment="1">
      <alignment horizontal="center"/>
    </xf>
    <xf numFmtId="1" fontId="2" fillId="9" borderId="11" xfId="0" applyNumberFormat="1" applyFont="1" applyFill="1" applyBorder="1" applyAlignment="1">
      <alignment horizontal="center"/>
    </xf>
    <xf numFmtId="14" fontId="0" fillId="10" borderId="11" xfId="0" applyNumberFormat="1" applyFont="1" applyFill="1" applyBorder="1" applyAlignment="1">
      <alignment horizontal="center"/>
    </xf>
    <xf numFmtId="1" fontId="2" fillId="11" borderId="1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4" fontId="0" fillId="10" borderId="1" xfId="0" applyNumberFormat="1" applyFont="1" applyFill="1" applyBorder="1" applyAlignment="1">
      <alignment horizontal="center"/>
    </xf>
    <xf numFmtId="1" fontId="2" fillId="11" borderId="9" xfId="0" applyNumberFormat="1" applyFont="1" applyFill="1" applyBorder="1" applyAlignment="1">
      <alignment horizontal="center"/>
    </xf>
    <xf numFmtId="1" fontId="2" fillId="11" borderId="5" xfId="0" applyNumberFormat="1" applyFont="1" applyFill="1" applyBorder="1" applyAlignment="1">
      <alignment horizontal="center"/>
    </xf>
    <xf numFmtId="1" fontId="2" fillId="12" borderId="11" xfId="0" applyNumberFormat="1" applyFont="1" applyFill="1" applyBorder="1" applyAlignment="1">
      <alignment horizontal="center"/>
    </xf>
    <xf numFmtId="14" fontId="2" fillId="12" borderId="11" xfId="0" applyNumberFormat="1" applyFont="1" applyFill="1" applyBorder="1" applyAlignment="1">
      <alignment horizontal="center"/>
    </xf>
    <xf numFmtId="168" fontId="2" fillId="13" borderId="18" xfId="0" applyNumberFormat="1" applyFont="1" applyFill="1" applyBorder="1" applyAlignment="1">
      <alignment horizontal="center"/>
    </xf>
    <xf numFmtId="14" fontId="0" fillId="12" borderId="11" xfId="0" applyNumberFormat="1" applyFont="1" applyFill="1" applyBorder="1" applyAlignment="1">
      <alignment horizontal="center"/>
    </xf>
    <xf numFmtId="168" fontId="0" fillId="13" borderId="18" xfId="0" applyNumberFormat="1" applyFill="1" applyBorder="1" applyAlignment="1">
      <alignment horizontal="center"/>
    </xf>
    <xf numFmtId="1" fontId="2" fillId="11" borderId="12" xfId="0" applyNumberFormat="1" applyFont="1" applyFill="1" applyBorder="1" applyAlignment="1">
      <alignment horizontal="center"/>
    </xf>
    <xf numFmtId="1" fontId="2" fillId="11" borderId="4" xfId="0" applyNumberFormat="1" applyFont="1" applyFill="1" applyBorder="1" applyAlignment="1">
      <alignment horizontal="center"/>
    </xf>
    <xf numFmtId="1" fontId="2" fillId="12" borderId="1" xfId="0" applyNumberFormat="1" applyFont="1" applyFill="1" applyBorder="1" applyAlignment="1">
      <alignment horizontal="center"/>
    </xf>
    <xf numFmtId="14" fontId="0" fillId="12" borderId="1" xfId="0" applyNumberFormat="1" applyFont="1" applyFill="1" applyBorder="1" applyAlignment="1">
      <alignment horizontal="center"/>
    </xf>
    <xf numFmtId="168" fontId="0" fillId="13" borderId="10" xfId="0" applyNumberForma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1" fontId="2" fillId="11" borderId="1" xfId="0" applyNumberFormat="1" applyFont="1" applyFill="1" applyBorder="1" applyAlignment="1">
      <alignment horizontal="center"/>
    </xf>
    <xf numFmtId="1" fontId="2" fillId="11" borderId="22" xfId="0" applyNumberFormat="1" applyFont="1" applyFill="1" applyBorder="1" applyAlignment="1">
      <alignment horizontal="center"/>
    </xf>
    <xf numFmtId="1" fontId="2" fillId="11" borderId="3" xfId="0" applyNumberFormat="1" applyFont="1" applyFill="1" applyBorder="1" applyAlignment="1">
      <alignment horizontal="center"/>
    </xf>
    <xf numFmtId="1" fontId="2" fillId="12" borderId="3" xfId="0" applyNumberFormat="1" applyFont="1" applyFill="1" applyBorder="1" applyAlignment="1">
      <alignment horizontal="center"/>
    </xf>
    <xf numFmtId="14" fontId="2" fillId="12" borderId="3" xfId="0" applyNumberFormat="1" applyFont="1" applyFill="1" applyBorder="1" applyAlignment="1">
      <alignment horizontal="center"/>
    </xf>
    <xf numFmtId="168" fontId="2" fillId="13" borderId="21" xfId="0" applyNumberFormat="1" applyFont="1" applyFill="1" applyBorder="1" applyAlignment="1">
      <alignment horizontal="center"/>
    </xf>
    <xf numFmtId="1" fontId="2" fillId="14" borderId="9" xfId="0" applyNumberFormat="1" applyFont="1" applyFill="1" applyBorder="1" applyAlignment="1">
      <alignment horizontal="center"/>
    </xf>
    <xf numFmtId="1" fontId="2" fillId="14" borderId="11" xfId="0" applyNumberFormat="1" applyFont="1" applyFill="1" applyBorder="1" applyAlignment="1">
      <alignment horizontal="center"/>
    </xf>
    <xf numFmtId="1" fontId="2" fillId="15" borderId="11" xfId="0" applyNumberFormat="1" applyFont="1" applyFill="1" applyBorder="1" applyAlignment="1">
      <alignment horizontal="center"/>
    </xf>
    <xf numFmtId="14" fontId="2" fillId="15" borderId="11" xfId="0" applyNumberFormat="1" applyFont="1" applyFill="1" applyBorder="1" applyAlignment="1">
      <alignment horizontal="center"/>
    </xf>
    <xf numFmtId="14" fontId="0" fillId="15" borderId="11" xfId="0" applyNumberFormat="1" applyFont="1" applyFill="1" applyBorder="1" applyAlignment="1">
      <alignment horizontal="center"/>
    </xf>
    <xf numFmtId="1" fontId="2" fillId="16" borderId="11" xfId="0" applyNumberFormat="1" applyFont="1" applyFill="1" applyBorder="1" applyAlignment="1">
      <alignment horizontal="center"/>
    </xf>
    <xf numFmtId="1" fontId="2" fillId="17" borderId="11" xfId="0" applyNumberFormat="1" applyFont="1" applyFill="1" applyBorder="1" applyAlignment="1">
      <alignment horizontal="center"/>
    </xf>
    <xf numFmtId="1" fontId="2" fillId="14" borderId="12" xfId="0" applyNumberFormat="1" applyFont="1" applyFill="1" applyBorder="1" applyAlignment="1">
      <alignment horizontal="center"/>
    </xf>
    <xf numFmtId="1" fontId="2" fillId="14" borderId="1" xfId="0" applyNumberFormat="1" applyFont="1" applyFill="1" applyBorder="1" applyAlignment="1">
      <alignment horizontal="center"/>
    </xf>
    <xf numFmtId="1" fontId="2" fillId="15" borderId="1" xfId="0" applyNumberFormat="1" applyFont="1" applyFill="1" applyBorder="1" applyAlignment="1">
      <alignment horizontal="center"/>
    </xf>
    <xf numFmtId="14" fontId="0" fillId="15" borderId="1" xfId="0" applyNumberFormat="1" applyFont="1" applyFill="1" applyBorder="1" applyAlignment="1">
      <alignment horizontal="center"/>
    </xf>
    <xf numFmtId="168" fontId="0" fillId="6" borderId="10" xfId="0" applyNumberFormat="1" applyFont="1" applyFill="1" applyBorder="1" applyAlignment="1">
      <alignment horizontal="center"/>
    </xf>
    <xf numFmtId="1" fontId="2" fillId="17" borderId="9" xfId="0" applyNumberFormat="1" applyFont="1" applyFill="1" applyBorder="1" applyAlignment="1">
      <alignment horizontal="center"/>
    </xf>
    <xf numFmtId="1" fontId="2" fillId="18" borderId="11" xfId="0" applyNumberFormat="1" applyFont="1" applyFill="1" applyBorder="1" applyAlignment="1">
      <alignment horizontal="center"/>
    </xf>
    <xf numFmtId="14" fontId="2" fillId="18" borderId="11" xfId="0" applyNumberFormat="1" applyFont="1" applyFill="1" applyBorder="1" applyAlignment="1">
      <alignment horizontal="center"/>
    </xf>
    <xf numFmtId="14" fontId="0" fillId="18" borderId="11" xfId="0" applyNumberFormat="1" applyFont="1" applyFill="1" applyBorder="1" applyAlignment="1">
      <alignment horizontal="center"/>
    </xf>
    <xf numFmtId="168" fontId="0" fillId="13" borderId="18" xfId="0" applyNumberFormat="1" applyFont="1" applyFill="1" applyBorder="1" applyAlignment="1">
      <alignment horizontal="center"/>
    </xf>
    <xf numFmtId="1" fontId="2" fillId="17" borderId="12" xfId="0" applyNumberFormat="1" applyFont="1" applyFill="1" applyBorder="1" applyAlignment="1">
      <alignment horizontal="center"/>
    </xf>
    <xf numFmtId="1" fontId="2" fillId="17" borderId="1" xfId="0" applyNumberFormat="1" applyFont="1" applyFill="1" applyBorder="1" applyAlignment="1">
      <alignment horizontal="center"/>
    </xf>
    <xf numFmtId="1" fontId="2" fillId="18" borderId="1" xfId="0" applyNumberFormat="1" applyFont="1" applyFill="1" applyBorder="1" applyAlignment="1">
      <alignment horizontal="center"/>
    </xf>
    <xf numFmtId="14" fontId="0" fillId="18" borderId="1" xfId="0" applyNumberFormat="1" applyFont="1" applyFill="1" applyBorder="1" applyAlignment="1">
      <alignment horizontal="center"/>
    </xf>
    <xf numFmtId="168" fontId="0" fillId="13" borderId="10" xfId="0" applyNumberFormat="1" applyFont="1" applyFill="1" applyBorder="1" applyAlignment="1">
      <alignment horizontal="center"/>
    </xf>
    <xf numFmtId="1" fontId="2" fillId="16" borderId="9" xfId="0" applyNumberFormat="1" applyFont="1" applyFill="1" applyBorder="1" applyAlignment="1">
      <alignment horizontal="center"/>
    </xf>
    <xf numFmtId="1" fontId="2" fillId="16" borderId="5" xfId="0" applyNumberFormat="1" applyFont="1" applyFill="1" applyBorder="1" applyAlignment="1">
      <alignment horizontal="center"/>
    </xf>
    <xf numFmtId="14" fontId="2" fillId="17" borderId="11" xfId="0" applyNumberFormat="1" applyFont="1" applyFill="1" applyBorder="1" applyAlignment="1">
      <alignment horizontal="center"/>
    </xf>
    <xf numFmtId="14" fontId="0" fillId="17" borderId="11" xfId="0" applyNumberFormat="1" applyFont="1" applyFill="1" applyBorder="1" applyAlignment="1">
      <alignment horizontal="center"/>
    </xf>
    <xf numFmtId="1" fontId="2" fillId="16" borderId="12" xfId="0" applyNumberFormat="1" applyFont="1" applyFill="1" applyBorder="1" applyAlignment="1">
      <alignment horizontal="center"/>
    </xf>
    <xf numFmtId="1" fontId="2" fillId="16" borderId="4" xfId="0" applyNumberFormat="1" applyFont="1" applyFill="1" applyBorder="1" applyAlignment="1">
      <alignment horizontal="center"/>
    </xf>
    <xf numFmtId="14" fontId="0" fillId="17" borderId="1" xfId="0" applyNumberFormat="1" applyFont="1" applyFill="1" applyBorder="1" applyAlignment="1">
      <alignment horizontal="center"/>
    </xf>
    <xf numFmtId="1" fontId="2" fillId="17" borderId="5" xfId="0" applyNumberFormat="1" applyFont="1" applyFill="1" applyBorder="1" applyAlignment="1">
      <alignment horizontal="center"/>
    </xf>
    <xf numFmtId="1" fontId="2" fillId="17" borderId="4" xfId="0" applyNumberFormat="1" applyFont="1" applyFill="1" applyBorder="1" applyAlignment="1">
      <alignment horizontal="center"/>
    </xf>
    <xf numFmtId="1" fontId="2" fillId="17" borderId="22" xfId="0" applyNumberFormat="1" applyFont="1" applyFill="1" applyBorder="1" applyAlignment="1">
      <alignment horizontal="center"/>
    </xf>
    <xf numFmtId="1" fontId="2" fillId="17" borderId="3" xfId="0" applyNumberFormat="1" applyFont="1" applyFill="1" applyBorder="1" applyAlignment="1">
      <alignment horizontal="center"/>
    </xf>
    <xf numFmtId="1" fontId="2" fillId="18" borderId="3" xfId="0" applyNumberFormat="1" applyFont="1" applyFill="1" applyBorder="1" applyAlignment="1">
      <alignment horizontal="center"/>
    </xf>
    <xf numFmtId="14" fontId="2" fillId="18" borderId="3" xfId="0" applyNumberFormat="1" applyFont="1" applyFill="1" applyBorder="1" applyAlignment="1">
      <alignment horizontal="center"/>
    </xf>
    <xf numFmtId="168" fontId="2" fillId="6" borderId="21" xfId="0" applyNumberFormat="1" applyFont="1" applyFill="1" applyBorder="1" applyAlignment="1">
      <alignment horizontal="center"/>
    </xf>
    <xf numFmtId="168" fontId="2" fillId="4" borderId="18" xfId="0" applyNumberFormat="1" applyFont="1" applyFill="1" applyBorder="1" applyAlignment="1">
      <alignment horizontal="center"/>
    </xf>
    <xf numFmtId="168" fontId="0" fillId="4" borderId="18" xfId="0" applyNumberFormat="1" applyFont="1" applyFill="1" applyBorder="1" applyAlignment="1">
      <alignment horizontal="center"/>
    </xf>
    <xf numFmtId="168" fontId="0" fillId="4" borderId="10" xfId="0" applyNumberFormat="1" applyFont="1" applyFill="1" applyBorder="1" applyAlignment="1">
      <alignment horizontal="center"/>
    </xf>
    <xf numFmtId="168" fontId="0" fillId="4" borderId="18" xfId="0" applyNumberFormat="1" applyFill="1" applyBorder="1" applyAlignment="1">
      <alignment horizontal="center"/>
    </xf>
    <xf numFmtId="168" fontId="0" fillId="4" borderId="10" xfId="0" applyNumberFormat="1" applyFill="1" applyBorder="1" applyAlignment="1">
      <alignment horizontal="center"/>
    </xf>
    <xf numFmtId="168" fontId="2" fillId="4" borderId="21" xfId="0" applyNumberFormat="1" applyFont="1" applyFill="1" applyBorder="1" applyAlignment="1">
      <alignment horizontal="center"/>
    </xf>
    <xf numFmtId="166" fontId="5" fillId="3" borderId="35" xfId="0" applyNumberFormat="1" applyFont="1" applyFill="1" applyBorder="1"/>
    <xf numFmtId="166" fontId="5" fillId="3" borderId="28" xfId="0" applyNumberFormat="1" applyFont="1" applyFill="1" applyBorder="1"/>
    <xf numFmtId="164" fontId="5" fillId="3" borderId="35" xfId="0" applyNumberFormat="1" applyFont="1" applyFill="1" applyBorder="1"/>
    <xf numFmtId="166" fontId="5" fillId="3" borderId="36" xfId="0" applyNumberFormat="1" applyFont="1" applyFill="1" applyBorder="1"/>
    <xf numFmtId="169" fontId="0" fillId="0" borderId="0" xfId="0" applyNumberFormat="1"/>
    <xf numFmtId="3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164" fontId="1" fillId="0" borderId="0" xfId="0" applyNumberFormat="1" applyFont="1" applyFill="1" applyBorder="1"/>
    <xf numFmtId="169" fontId="1" fillId="0" borderId="0" xfId="0" applyNumberFormat="1" applyFont="1" applyFill="1" applyBorder="1"/>
    <xf numFmtId="171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0" fontId="0" fillId="2" borderId="0" xfId="0" applyFill="1"/>
    <xf numFmtId="164" fontId="0" fillId="2" borderId="0" xfId="0" applyNumberFormat="1" applyFill="1"/>
    <xf numFmtId="169" fontId="5" fillId="6" borderId="2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0" fontId="2" fillId="0" borderId="0" xfId="0" applyFont="1" applyFill="1" applyBorder="1"/>
    <xf numFmtId="10" fontId="0" fillId="0" borderId="0" xfId="0" applyNumberFormat="1" applyFill="1" applyBorder="1"/>
    <xf numFmtId="14" fontId="5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10" fillId="0" borderId="0" xfId="1" applyNumberFormat="1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168" fontId="2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/>
    <xf numFmtId="3" fontId="7" fillId="0" borderId="0" xfId="1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  <xf numFmtId="169" fontId="5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" fontId="5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right"/>
    </xf>
    <xf numFmtId="169" fontId="2" fillId="0" borderId="0" xfId="0" applyNumberFormat="1" applyFont="1" applyFill="1" applyBorder="1" applyAlignment="1">
      <alignment horizontal="right"/>
    </xf>
    <xf numFmtId="10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70" fontId="0" fillId="0" borderId="0" xfId="0" applyNumberFormat="1" applyFill="1" applyBorder="1"/>
    <xf numFmtId="164" fontId="5" fillId="0" borderId="0" xfId="0" applyNumberFormat="1" applyFont="1" applyFill="1" applyBorder="1" applyAlignment="1">
      <alignment horizontal="right"/>
    </xf>
    <xf numFmtId="10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/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172" fontId="2" fillId="5" borderId="27" xfId="0" applyNumberFormat="1" applyFont="1" applyFill="1" applyBorder="1"/>
    <xf numFmtId="172" fontId="0" fillId="7" borderId="13" xfId="0" applyNumberFormat="1" applyFill="1" applyBorder="1"/>
    <xf numFmtId="172" fontId="0" fillId="8" borderId="13" xfId="0" applyNumberFormat="1" applyFill="1" applyBorder="1"/>
    <xf numFmtId="172" fontId="0" fillId="7" borderId="2" xfId="0" applyNumberFormat="1" applyFill="1" applyBorder="1"/>
    <xf numFmtId="172" fontId="0" fillId="8" borderId="2" xfId="0" applyNumberFormat="1" applyFill="1" applyBorder="1"/>
    <xf numFmtId="172" fontId="16" fillId="4" borderId="2" xfId="0" applyNumberFormat="1" applyFont="1" applyFill="1" applyBorder="1" applyAlignment="1">
      <alignment horizontal="center"/>
    </xf>
    <xf numFmtId="166" fontId="5" fillId="3" borderId="32" xfId="0" applyNumberFormat="1" applyFont="1" applyFill="1" applyBorder="1"/>
    <xf numFmtId="164" fontId="5" fillId="3" borderId="38" xfId="0" applyNumberFormat="1" applyFont="1" applyFill="1" applyBorder="1"/>
    <xf numFmtId="0" fontId="0" fillId="19" borderId="39" xfId="0" applyFill="1" applyBorder="1"/>
    <xf numFmtId="4" fontId="2" fillId="19" borderId="41" xfId="0" applyNumberFormat="1" applyFont="1" applyFill="1" applyBorder="1"/>
    <xf numFmtId="166" fontId="5" fillId="3" borderId="25" xfId="0" applyNumberFormat="1" applyFont="1" applyFill="1" applyBorder="1"/>
    <xf numFmtId="166" fontId="5" fillId="3" borderId="42" xfId="0" applyNumberFormat="1" applyFont="1" applyFill="1" applyBorder="1"/>
    <xf numFmtId="8" fontId="5" fillId="3" borderId="40" xfId="0" applyNumberFormat="1" applyFont="1" applyFill="1" applyBorder="1"/>
    <xf numFmtId="169" fontId="5" fillId="6" borderId="40" xfId="0" applyNumberFormat="1" applyFont="1" applyFill="1" applyBorder="1"/>
    <xf numFmtId="10" fontId="2" fillId="20" borderId="37" xfId="0" applyNumberFormat="1" applyFont="1" applyFill="1" applyBorder="1"/>
    <xf numFmtId="10" fontId="2" fillId="19" borderId="37" xfId="0" applyNumberFormat="1" applyFont="1" applyFill="1" applyBorder="1"/>
    <xf numFmtId="10" fontId="0" fillId="2" borderId="29" xfId="0" applyNumberFormat="1" applyFill="1" applyBorder="1"/>
    <xf numFmtId="164" fontId="2" fillId="0" borderId="0" xfId="0" applyNumberFormat="1" applyFont="1" applyFill="1" applyBorder="1" applyAlignment="1">
      <alignment horizontal="center"/>
    </xf>
    <xf numFmtId="10" fontId="0" fillId="6" borderId="37" xfId="0" applyNumberFormat="1" applyFill="1" applyBorder="1"/>
    <xf numFmtId="10" fontId="0" fillId="21" borderId="37" xfId="0" applyNumberFormat="1" applyFill="1" applyBorder="1"/>
    <xf numFmtId="10" fontId="0" fillId="21" borderId="30" xfId="0" applyNumberFormat="1" applyFill="1" applyBorder="1"/>
    <xf numFmtId="10" fontId="2" fillId="21" borderId="37" xfId="0" applyNumberFormat="1" applyFont="1" applyFill="1" applyBorder="1"/>
    <xf numFmtId="10" fontId="10" fillId="0" borderId="0" xfId="1" applyNumberFormat="1" applyFont="1" applyFill="1" applyBorder="1" applyAlignment="1">
      <alignment horizontal="center"/>
    </xf>
    <xf numFmtId="10" fontId="7" fillId="0" borderId="0" xfId="1" applyNumberFormat="1" applyFont="1" applyFill="1" applyBorder="1" applyAlignment="1">
      <alignment horizontal="center"/>
    </xf>
    <xf numFmtId="164" fontId="2" fillId="8" borderId="3" xfId="0" applyNumberFormat="1" applyFont="1" applyFill="1" applyBorder="1"/>
    <xf numFmtId="10" fontId="5" fillId="4" borderId="43" xfId="0" applyNumberFormat="1" applyFont="1" applyFill="1" applyBorder="1" applyAlignment="1">
      <alignment horizontal="right"/>
    </xf>
    <xf numFmtId="164" fontId="2" fillId="21" borderId="3" xfId="0" applyNumberFormat="1" applyFont="1" applyFill="1" applyBorder="1"/>
    <xf numFmtId="10" fontId="5" fillId="4" borderId="37" xfId="0" applyNumberFormat="1" applyFont="1" applyFill="1" applyBorder="1" applyAlignment="1">
      <alignment horizontal="right"/>
    </xf>
    <xf numFmtId="10" fontId="2" fillId="6" borderId="37" xfId="0" applyNumberFormat="1" applyFont="1" applyFill="1" applyBorder="1"/>
    <xf numFmtId="164" fontId="10" fillId="0" borderId="0" xfId="1" applyNumberFormat="1" applyFont="1" applyFill="1" applyBorder="1" applyAlignment="1">
      <alignment horizontal="center"/>
    </xf>
    <xf numFmtId="164" fontId="5" fillId="22" borderId="37" xfId="0" applyNumberFormat="1" applyFont="1" applyFill="1" applyBorder="1"/>
    <xf numFmtId="10" fontId="2" fillId="22" borderId="37" xfId="0" applyNumberFormat="1" applyFont="1" applyFill="1" applyBorder="1" applyAlignment="1">
      <alignment horizontal="right"/>
    </xf>
    <xf numFmtId="167" fontId="2" fillId="3" borderId="37" xfId="0" applyNumberFormat="1" applyFont="1" applyFill="1" applyBorder="1" applyAlignment="1">
      <alignment horizontal="right"/>
    </xf>
    <xf numFmtId="10" fontId="2" fillId="3" borderId="37" xfId="0" applyNumberFormat="1" applyFont="1" applyFill="1" applyBorder="1" applyAlignment="1">
      <alignment horizontal="right"/>
    </xf>
    <xf numFmtId="10" fontId="0" fillId="3" borderId="37" xfId="0" applyNumberFormat="1" applyFill="1" applyBorder="1"/>
    <xf numFmtId="164" fontId="0" fillId="3" borderId="2" xfId="0" applyNumberFormat="1" applyFill="1" applyBorder="1"/>
    <xf numFmtId="169" fontId="2" fillId="3" borderId="4" xfId="0" applyNumberFormat="1" applyFont="1" applyFill="1" applyBorder="1"/>
    <xf numFmtId="164" fontId="0" fillId="2" borderId="2" xfId="0" applyNumberFormat="1" applyFill="1" applyBorder="1"/>
    <xf numFmtId="169" fontId="2" fillId="2" borderId="2" xfId="0" applyNumberFormat="1" applyFont="1" applyFill="1" applyBorder="1" applyAlignment="1">
      <alignment horizontal="right"/>
    </xf>
    <xf numFmtId="10" fontId="0" fillId="2" borderId="2" xfId="0" applyNumberFormat="1" applyFill="1" applyBorder="1"/>
    <xf numFmtId="169" fontId="5" fillId="6" borderId="3" xfId="0" applyNumberFormat="1" applyFont="1" applyFill="1" applyBorder="1"/>
    <xf numFmtId="0" fontId="0" fillId="2" borderId="37" xfId="0" applyFill="1" applyBorder="1"/>
    <xf numFmtId="10" fontId="2" fillId="3" borderId="4" xfId="0" applyNumberFormat="1" applyFont="1" applyFill="1" applyBorder="1"/>
    <xf numFmtId="164" fontId="18" fillId="2" borderId="2" xfId="0" applyNumberFormat="1" applyFont="1" applyFill="1" applyBorder="1" applyAlignment="1">
      <alignment horizontal="right"/>
    </xf>
    <xf numFmtId="164" fontId="2" fillId="20" borderId="37" xfId="0" applyNumberFormat="1" applyFont="1" applyFill="1" applyBorder="1" applyAlignment="1">
      <alignment horizontal="right"/>
    </xf>
    <xf numFmtId="164" fontId="5" fillId="21" borderId="2" xfId="0" applyNumberFormat="1" applyFont="1" applyFill="1" applyBorder="1"/>
    <xf numFmtId="164" fontId="0" fillId="23" borderId="2" xfId="0" applyNumberFormat="1" applyFill="1" applyBorder="1"/>
    <xf numFmtId="164" fontId="2" fillId="24" borderId="2" xfId="0" applyNumberFormat="1" applyFont="1" applyFill="1" applyBorder="1"/>
    <xf numFmtId="164" fontId="2" fillId="24" borderId="5" xfId="0" applyNumberFormat="1" applyFont="1" applyFill="1" applyBorder="1"/>
    <xf numFmtId="164" fontId="2" fillId="24" borderId="4" xfId="0" applyNumberFormat="1" applyFont="1" applyFill="1" applyBorder="1"/>
    <xf numFmtId="164" fontId="6" fillId="24" borderId="2" xfId="0" applyNumberFormat="1" applyFont="1" applyFill="1" applyBorder="1"/>
    <xf numFmtId="164" fontId="17" fillId="24" borderId="10" xfId="0" applyNumberFormat="1" applyFont="1" applyFill="1" applyBorder="1" applyAlignment="1">
      <alignment horizontal="right"/>
    </xf>
    <xf numFmtId="164" fontId="5" fillId="24" borderId="2" xfId="0" applyNumberFormat="1" applyFont="1" applyFill="1" applyBorder="1"/>
    <xf numFmtId="164" fontId="2" fillId="2" borderId="5" xfId="0" applyNumberFormat="1" applyFont="1" applyFill="1" applyBorder="1" applyAlignment="1">
      <alignment horizontal="right"/>
    </xf>
    <xf numFmtId="164" fontId="2" fillId="24" borderId="0" xfId="0" applyNumberFormat="1" applyFon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10" fontId="2" fillId="24" borderId="0" xfId="0" applyNumberFormat="1" applyFont="1" applyFill="1"/>
    <xf numFmtId="14" fontId="2" fillId="24" borderId="0" xfId="0" applyNumberFormat="1" applyFont="1" applyFill="1"/>
    <xf numFmtId="8" fontId="2" fillId="4" borderId="4" xfId="0" applyNumberFormat="1" applyFont="1" applyFill="1" applyBorder="1"/>
    <xf numFmtId="8" fontId="2" fillId="24" borderId="0" xfId="0" applyNumberFormat="1" applyFont="1" applyFill="1"/>
    <xf numFmtId="8" fontId="2" fillId="3" borderId="16" xfId="0" applyNumberFormat="1" applyFont="1" applyFill="1" applyBorder="1"/>
    <xf numFmtId="0" fontId="2" fillId="3" borderId="44" xfId="0" applyFont="1" applyFill="1" applyBorder="1"/>
    <xf numFmtId="0" fontId="0" fillId="3" borderId="8" xfId="0" applyFill="1" applyBorder="1"/>
    <xf numFmtId="0" fontId="2" fillId="3" borderId="16" xfId="0" applyFont="1" applyFill="1" applyBorder="1"/>
    <xf numFmtId="0" fontId="0" fillId="3" borderId="14" xfId="0" applyFill="1" applyBorder="1"/>
    <xf numFmtId="0" fontId="2" fillId="3" borderId="32" xfId="0" applyFont="1" applyFill="1" applyBorder="1"/>
    <xf numFmtId="0" fontId="0" fillId="3" borderId="42" xfId="0" applyFill="1" applyBorder="1"/>
    <xf numFmtId="8" fontId="5" fillId="3" borderId="2" xfId="0" applyNumberFormat="1" applyFont="1" applyFill="1" applyBorder="1"/>
    <xf numFmtId="8" fontId="0" fillId="0" borderId="0" xfId="0" applyNumberFormat="1" applyAlignment="1">
      <alignment horizontal="center"/>
    </xf>
    <xf numFmtId="8" fontId="0" fillId="0" borderId="0" xfId="0" applyNumberFormat="1"/>
    <xf numFmtId="8" fontId="0" fillId="0" borderId="0" xfId="0" applyNumberFormat="1" applyFill="1" applyBorder="1"/>
    <xf numFmtId="8" fontId="4" fillId="0" borderId="0" xfId="0" applyNumberFormat="1" applyFont="1" applyFill="1" applyBorder="1" applyAlignment="1">
      <alignment horizontal="center"/>
    </xf>
    <xf numFmtId="8" fontId="4" fillId="0" borderId="0" xfId="0" applyNumberFormat="1" applyFont="1" applyFill="1" applyBorder="1" applyAlignment="1">
      <alignment horizontal="right"/>
    </xf>
    <xf numFmtId="8" fontId="11" fillId="0" borderId="0" xfId="0" applyNumberFormat="1" applyFont="1" applyFill="1" applyBorder="1" applyAlignment="1">
      <alignment horizontal="center"/>
    </xf>
    <xf numFmtId="8" fontId="12" fillId="0" borderId="0" xfId="0" applyNumberFormat="1" applyFont="1" applyFill="1" applyBorder="1" applyAlignment="1">
      <alignment horizontal="right"/>
    </xf>
    <xf numFmtId="164" fontId="2" fillId="4" borderId="2" xfId="0" applyNumberFormat="1" applyFont="1" applyFill="1" applyBorder="1"/>
    <xf numFmtId="164" fontId="2" fillId="3" borderId="16" xfId="0" applyNumberFormat="1" applyFont="1" applyFill="1" applyBorder="1"/>
    <xf numFmtId="164" fontId="2" fillId="8" borderId="2" xfId="0" applyNumberFormat="1" applyFont="1" applyFill="1" applyBorder="1"/>
    <xf numFmtId="164" fontId="5" fillId="8" borderId="40" xfId="0" applyNumberFormat="1" applyFont="1" applyFill="1" applyBorder="1"/>
    <xf numFmtId="40" fontId="2" fillId="25" borderId="2" xfId="0" applyNumberFormat="1" applyFont="1" applyFill="1" applyBorder="1"/>
    <xf numFmtId="164" fontId="2" fillId="25" borderId="16" xfId="0" applyNumberFormat="1" applyFont="1" applyFill="1" applyBorder="1"/>
    <xf numFmtId="0" fontId="0" fillId="25" borderId="14" xfId="0" applyFill="1" applyBorder="1"/>
    <xf numFmtId="0" fontId="0" fillId="8" borderId="14" xfId="0" applyFill="1" applyBorder="1"/>
    <xf numFmtId="0" fontId="2" fillId="8" borderId="16" xfId="0" applyFont="1" applyFill="1" applyBorder="1"/>
    <xf numFmtId="8" fontId="10" fillId="0" borderId="0" xfId="0" applyNumberFormat="1" applyFont="1" applyFill="1" applyBorder="1" applyAlignment="1">
      <alignment horizontal="center"/>
    </xf>
    <xf numFmtId="8" fontId="0" fillId="0" borderId="0" xfId="0" applyNumberFormat="1" applyFill="1" applyBorder="1" applyAlignment="1"/>
    <xf numFmtId="8" fontId="12" fillId="0" borderId="0" xfId="0" applyNumberFormat="1" applyFont="1" applyFill="1" applyBorder="1" applyAlignment="1">
      <alignment horizontal="center"/>
    </xf>
    <xf numFmtId="8" fontId="10" fillId="0" borderId="0" xfId="0" applyNumberFormat="1" applyFont="1" applyFill="1" applyBorder="1" applyAlignment="1">
      <alignment horizontal="center"/>
    </xf>
    <xf numFmtId="8" fontId="0" fillId="0" borderId="0" xfId="0" applyNumberFormat="1" applyFill="1" applyBorder="1" applyAlignment="1"/>
    <xf numFmtId="8" fontId="12" fillId="0" borderId="0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/>
    <xf numFmtId="8" fontId="10" fillId="0" borderId="0" xfId="0" applyNumberFormat="1" applyFont="1" applyFill="1" applyBorder="1" applyAlignment="1">
      <alignment horizontal="center"/>
    </xf>
    <xf numFmtId="8" fontId="0" fillId="0" borderId="0" xfId="0" applyNumberFormat="1" applyFill="1" applyBorder="1" applyAlignment="1"/>
    <xf numFmtId="8" fontId="12" fillId="0" borderId="0" xfId="0" applyNumberFormat="1" applyFont="1" applyFill="1" applyBorder="1" applyAlignment="1">
      <alignment horizontal="center"/>
    </xf>
    <xf numFmtId="3" fontId="2" fillId="2" borderId="20" xfId="0" applyNumberFormat="1" applyFont="1" applyFill="1" applyBorder="1" applyAlignment="1">
      <alignment horizontal="center"/>
    </xf>
    <xf numFmtId="0" fontId="0" fillId="0" borderId="31" xfId="0" applyBorder="1" applyAlignment="1">
      <alignment horizontal="center"/>
    </xf>
  </cellXfs>
  <cellStyles count="2">
    <cellStyle name="Standard" xfId="0" builtinId="0"/>
    <cellStyle name="Standard 4 2" xfId="1" xr:uid="{A855253D-7C4C-4897-9EFB-9947BE25C6F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4B084"/>
      <color rgb="FFFF8F8F"/>
      <color rgb="FFE7E200"/>
      <color rgb="FFFF9B9B"/>
      <color rgb="FFFF4B4B"/>
      <color rgb="FFFF6161"/>
      <color rgb="FFFF8181"/>
      <color rgb="FFFFD966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E5046-D3B5-4E37-868E-AE9448F3AADA}">
  <dimension ref="B1:AE7312"/>
  <sheetViews>
    <sheetView tabSelected="1" topLeftCell="J1" zoomScale="85" zoomScaleNormal="85" workbookViewId="0">
      <selection activeCell="Y2" sqref="Y2"/>
    </sheetView>
  </sheetViews>
  <sheetFormatPr baseColWidth="10" defaultRowHeight="14.5" x14ac:dyDescent="0.35"/>
  <cols>
    <col min="3" max="3" width="19.7265625" customWidth="1"/>
    <col min="4" max="4" width="23.7265625" customWidth="1"/>
    <col min="5" max="5" width="23.08984375" customWidth="1"/>
    <col min="6" max="6" width="16.7265625" customWidth="1"/>
    <col min="7" max="7" width="16.6328125" customWidth="1"/>
    <col min="8" max="8" width="16.7265625" style="1" customWidth="1"/>
    <col min="9" max="9" width="16.6328125" customWidth="1"/>
    <col min="10" max="10" width="23.36328125" customWidth="1"/>
    <col min="11" max="11" width="26.36328125" customWidth="1"/>
    <col min="12" max="12" width="34.7265625" customWidth="1"/>
    <col min="13" max="13" width="26.6328125" customWidth="1"/>
    <col min="14" max="14" width="25.90625" customWidth="1"/>
    <col min="15" max="15" width="22.90625" customWidth="1"/>
    <col min="16" max="25" width="20.6328125" style="245" customWidth="1"/>
    <col min="27" max="27" width="12.54296875" style="5" customWidth="1"/>
    <col min="28" max="28" width="15.6328125" style="5" customWidth="1"/>
    <col min="29" max="29" width="18.81640625" style="5" customWidth="1"/>
    <col min="30" max="30" width="11.6328125" style="5" customWidth="1"/>
    <col min="31" max="31" width="18.1796875" style="22" customWidth="1"/>
  </cols>
  <sheetData>
    <row r="1" spans="2:31" s="228" customFormat="1" ht="15" thickBot="1" x14ac:dyDescent="0.4">
      <c r="B1" s="228" t="s">
        <v>82</v>
      </c>
      <c r="C1" s="228" t="s">
        <v>74</v>
      </c>
      <c r="D1" s="228" t="s">
        <v>64</v>
      </c>
      <c r="E1" s="228" t="s">
        <v>75</v>
      </c>
      <c r="F1" s="228" t="s">
        <v>65</v>
      </c>
      <c r="G1" s="228" t="s">
        <v>66</v>
      </c>
      <c r="H1" s="229" t="s">
        <v>67</v>
      </c>
      <c r="I1" s="228" t="s">
        <v>72</v>
      </c>
      <c r="J1" s="228" t="s">
        <v>68</v>
      </c>
      <c r="K1" s="228" t="s">
        <v>69</v>
      </c>
      <c r="L1" s="228" t="s">
        <v>70</v>
      </c>
      <c r="M1" s="228" t="s">
        <v>76</v>
      </c>
      <c r="N1" s="228" t="s">
        <v>71</v>
      </c>
      <c r="O1" s="228" t="s">
        <v>73</v>
      </c>
      <c r="P1" s="244" t="s">
        <v>79</v>
      </c>
      <c r="Q1" s="244" t="s">
        <v>80</v>
      </c>
      <c r="R1" s="244" t="s">
        <v>88</v>
      </c>
      <c r="S1" s="244" t="s">
        <v>89</v>
      </c>
      <c r="T1" s="244" t="s">
        <v>90</v>
      </c>
      <c r="U1" s="244" t="s">
        <v>91</v>
      </c>
      <c r="V1" s="244" t="s">
        <v>93</v>
      </c>
      <c r="W1" s="244" t="s">
        <v>94</v>
      </c>
      <c r="X1" s="244" t="s">
        <v>95</v>
      </c>
      <c r="Y1" s="244" t="s">
        <v>96</v>
      </c>
      <c r="AA1" s="230"/>
      <c r="AB1" s="230"/>
      <c r="AC1" s="230"/>
      <c r="AD1" s="230"/>
      <c r="AE1" s="22"/>
    </row>
    <row r="2" spans="2:31" ht="15" thickTop="1" x14ac:dyDescent="0.35">
      <c r="C2" s="4" t="s">
        <v>58</v>
      </c>
      <c r="I2" s="23">
        <f>M6</f>
        <v>44804</v>
      </c>
      <c r="AA2" s="6" t="s">
        <v>7</v>
      </c>
      <c r="AB2" s="7" t="s">
        <v>8</v>
      </c>
      <c r="AC2" s="6" t="s">
        <v>9</v>
      </c>
      <c r="AD2" s="7" t="s">
        <v>10</v>
      </c>
      <c r="AE2" s="25" t="s">
        <v>33</v>
      </c>
    </row>
    <row r="3" spans="2:31" ht="15" thickBot="1" x14ac:dyDescent="0.4">
      <c r="C3" s="4" t="s">
        <v>62</v>
      </c>
      <c r="AA3" s="8" t="s">
        <v>11</v>
      </c>
      <c r="AB3" s="9" t="s">
        <v>12</v>
      </c>
      <c r="AC3" s="8" t="s">
        <v>13</v>
      </c>
      <c r="AD3" s="10" t="s">
        <v>14</v>
      </c>
      <c r="AE3" s="26" t="s">
        <v>34</v>
      </c>
    </row>
    <row r="4" spans="2:31" ht="15" thickBot="1" x14ac:dyDescent="0.4">
      <c r="B4" s="235">
        <f>K16</f>
        <v>46.17300000000003</v>
      </c>
      <c r="C4" s="232">
        <f>N13</f>
        <v>0.18200000000000002</v>
      </c>
      <c r="D4" s="227">
        <f>D14</f>
        <v>74.030710000000042</v>
      </c>
      <c r="E4" s="232">
        <f>F19</f>
        <v>0.51800000000000013</v>
      </c>
      <c r="F4" s="227">
        <f>F14</f>
        <v>3.4168020000000019</v>
      </c>
      <c r="G4" s="227">
        <f>F18</f>
        <v>79.725380000000058</v>
      </c>
      <c r="H4" s="227">
        <f>H14</f>
        <v>2.2778680000000016</v>
      </c>
      <c r="I4" s="232">
        <f>K13</f>
        <v>0.4820000000000001</v>
      </c>
      <c r="J4" s="227">
        <f>J10</f>
        <v>46.17300000000003</v>
      </c>
      <c r="K4" s="227">
        <f>K10</f>
        <v>74.184620000000052</v>
      </c>
      <c r="L4" s="227">
        <f>L12</f>
        <v>153.91000000000008</v>
      </c>
      <c r="M4" s="232">
        <f>J13</f>
        <v>0.30000000000000004</v>
      </c>
      <c r="N4" s="227">
        <f>N10</f>
        <v>28.011620000000018</v>
      </c>
      <c r="O4" s="233">
        <f>M6</f>
        <v>44804</v>
      </c>
      <c r="P4" s="235">
        <f>K14</f>
        <v>0</v>
      </c>
      <c r="Q4" s="235">
        <f>K15</f>
        <v>74.184620000000052</v>
      </c>
      <c r="R4" s="235">
        <f>K19</f>
        <v>3150</v>
      </c>
      <c r="S4" s="235">
        <f>K20</f>
        <v>2621.81</v>
      </c>
      <c r="T4" s="235">
        <f>K21</f>
        <v>72</v>
      </c>
      <c r="U4" s="235">
        <f>K22</f>
        <v>302.27999999999997</v>
      </c>
      <c r="V4" s="235">
        <f>N20</f>
        <v>6117.5566666666655</v>
      </c>
      <c r="W4" s="235">
        <f>N21</f>
        <v>18</v>
      </c>
      <c r="X4" s="235">
        <f>N22</f>
        <v>0</v>
      </c>
      <c r="Y4" s="235">
        <f>N23</f>
        <v>6135.5566666666655</v>
      </c>
      <c r="AA4" s="8"/>
      <c r="AB4" s="231"/>
      <c r="AC4" s="8"/>
      <c r="AD4" s="10"/>
      <c r="AE4" s="26"/>
    </row>
    <row r="5" spans="2:31" ht="15.5" thickTop="1" thickBot="1" x14ac:dyDescent="0.4">
      <c r="C5" s="33" t="s">
        <v>41</v>
      </c>
      <c r="D5" s="34" t="s">
        <v>59</v>
      </c>
      <c r="E5" s="34" t="s">
        <v>63</v>
      </c>
      <c r="F5" s="34" t="s">
        <v>60</v>
      </c>
      <c r="G5" s="34" t="s">
        <v>55</v>
      </c>
      <c r="H5" s="34" t="s">
        <v>61</v>
      </c>
      <c r="I5" s="34" t="s">
        <v>56</v>
      </c>
      <c r="J5" s="34" t="s">
        <v>0</v>
      </c>
      <c r="K5" s="35" t="s">
        <v>42</v>
      </c>
      <c r="L5" s="271" t="s">
        <v>31</v>
      </c>
      <c r="M5" s="272"/>
      <c r="N5" s="42" t="s">
        <v>37</v>
      </c>
      <c r="AA5" s="8" t="s">
        <v>15</v>
      </c>
      <c r="AB5" s="10" t="s">
        <v>16</v>
      </c>
      <c r="AC5" s="8" t="s">
        <v>17</v>
      </c>
      <c r="AD5" s="10" t="s">
        <v>18</v>
      </c>
      <c r="AE5" s="26" t="s">
        <v>35</v>
      </c>
    </row>
    <row r="6" spans="2:31" ht="15" thickBot="1" x14ac:dyDescent="0.4">
      <c r="C6" s="54" t="s">
        <v>48</v>
      </c>
      <c r="D6" s="53" t="s">
        <v>51</v>
      </c>
      <c r="E6" s="133"/>
      <c r="F6" s="53" t="s">
        <v>49</v>
      </c>
      <c r="G6" s="133"/>
      <c r="H6" s="53" t="s">
        <v>49</v>
      </c>
      <c r="I6" s="134"/>
      <c r="J6" s="53" t="s">
        <v>50</v>
      </c>
      <c r="K6" s="36" t="s">
        <v>43</v>
      </c>
      <c r="L6" s="21">
        <v>608</v>
      </c>
      <c r="M6" s="41">
        <f>VLOOKUP(L6,AA:AD,4,0)</f>
        <v>44804</v>
      </c>
      <c r="N6" s="43" t="s">
        <v>38</v>
      </c>
      <c r="AA6" s="11" t="s">
        <v>17</v>
      </c>
      <c r="AB6" s="12" t="s">
        <v>17</v>
      </c>
      <c r="AC6" s="11"/>
      <c r="AD6" s="12" t="s">
        <v>52</v>
      </c>
      <c r="AE6" s="27" t="s">
        <v>32</v>
      </c>
    </row>
    <row r="7" spans="2:31" ht="15" thickBot="1" x14ac:dyDescent="0.4">
      <c r="C7" s="173">
        <f>L12*$M$10</f>
        <v>10773.700000000006</v>
      </c>
      <c r="D7" s="51">
        <f>65%</f>
        <v>0.65</v>
      </c>
      <c r="E7" s="133"/>
      <c r="F7" s="51">
        <f>3%</f>
        <v>0.03</v>
      </c>
      <c r="G7" s="133"/>
      <c r="H7" s="51">
        <f>2%</f>
        <v>0.02</v>
      </c>
      <c r="I7" s="134"/>
      <c r="J7" s="51">
        <f>30%</f>
        <v>0.3</v>
      </c>
      <c r="K7" s="40" t="s">
        <v>44</v>
      </c>
      <c r="L7" s="38" t="s">
        <v>1</v>
      </c>
      <c r="M7" s="45" t="s">
        <v>4</v>
      </c>
      <c r="N7" s="43" t="s">
        <v>39</v>
      </c>
      <c r="AA7" s="13"/>
      <c r="AB7" s="14"/>
      <c r="AC7" s="15"/>
      <c r="AD7" s="15"/>
      <c r="AE7" s="28">
        <v>1.2695000000000001</v>
      </c>
    </row>
    <row r="8" spans="2:31" ht="15" thickBot="1" x14ac:dyDescent="0.4">
      <c r="C8" s="174">
        <f>D8+F8+H8+J8*M10</f>
        <v>10773.700000000006</v>
      </c>
      <c r="D8" s="176">
        <f>C7*D7</f>
        <v>7002.9050000000043</v>
      </c>
      <c r="E8" s="133"/>
      <c r="F8" s="176">
        <f>C7*F7</f>
        <v>323.21100000000018</v>
      </c>
      <c r="G8" s="133"/>
      <c r="H8" s="176">
        <f>C7*H7</f>
        <v>215.47400000000013</v>
      </c>
      <c r="I8" s="134"/>
      <c r="J8" s="2">
        <f>C7*J7/M10</f>
        <v>46.17300000000003</v>
      </c>
      <c r="K8" s="40" t="s">
        <v>45</v>
      </c>
      <c r="L8" s="36" t="s">
        <v>2</v>
      </c>
      <c r="M8" s="46" t="s">
        <v>5</v>
      </c>
      <c r="N8" s="43" t="s">
        <v>36</v>
      </c>
      <c r="AA8" s="16">
        <v>1</v>
      </c>
      <c r="AB8" s="55"/>
      <c r="AC8" s="17"/>
      <c r="AD8" s="18">
        <v>44197</v>
      </c>
      <c r="AE8" s="31">
        <v>1.2695000000000001</v>
      </c>
    </row>
    <row r="9" spans="2:31" ht="15" thickBot="1" x14ac:dyDescent="0.4">
      <c r="C9" s="175">
        <f>C7</f>
        <v>10773.700000000006</v>
      </c>
      <c r="D9" s="177">
        <f>C9*D7</f>
        <v>7002.9050000000043</v>
      </c>
      <c r="E9" s="133"/>
      <c r="F9" s="177">
        <f>C9*F7</f>
        <v>323.21100000000018</v>
      </c>
      <c r="G9" s="133"/>
      <c r="H9" s="177">
        <f>C9*H7</f>
        <v>215.47400000000013</v>
      </c>
      <c r="I9" s="134"/>
      <c r="J9" s="3">
        <f>C9*J7/M10</f>
        <v>46.17300000000003</v>
      </c>
      <c r="K9" s="37" t="s">
        <v>46</v>
      </c>
      <c r="L9" s="47" t="s">
        <v>3</v>
      </c>
      <c r="M9" s="48" t="s">
        <v>6</v>
      </c>
      <c r="N9" s="44" t="s">
        <v>40</v>
      </c>
      <c r="AA9" s="16">
        <f>AA8+1</f>
        <v>2</v>
      </c>
      <c r="AB9" s="55"/>
      <c r="AC9" s="17"/>
      <c r="AD9" s="56">
        <f>AD8+1</f>
        <v>44198</v>
      </c>
      <c r="AE9" s="29">
        <f>AE8</f>
        <v>1.2695000000000001</v>
      </c>
    </row>
    <row r="10" spans="2:31" ht="15" thickBot="1" x14ac:dyDescent="0.4">
      <c r="C10" s="24">
        <f>C9/$M$10</f>
        <v>153.91000000000008</v>
      </c>
      <c r="D10" s="218">
        <f>D9/M10-E10*L10</f>
        <v>74.030710000000042</v>
      </c>
      <c r="E10" s="135">
        <f>D9/$M$10*$N$11/$L$10</f>
        <v>18.781709870748802</v>
      </c>
      <c r="F10" s="197">
        <f>(F9/$M$10-F12-G12*$L$10)*(100%-$N$11)</f>
        <v>2.2778680000000011</v>
      </c>
      <c r="G10" s="213">
        <f>(F9/$M$10-F12-G12*$L$10)*$N$11/$L$10</f>
        <v>0.57789876525380923</v>
      </c>
      <c r="H10" s="199">
        <f>(H9/$M$10-H12-I12*L10)*(100%-N11)</f>
        <v>1.1389340000000008</v>
      </c>
      <c r="I10" s="135">
        <f>(H9/$M$10-H12-I12*L10)*N11/L10</f>
        <v>0.28894938262690467</v>
      </c>
      <c r="J10" s="225">
        <f>J9</f>
        <v>46.17300000000003</v>
      </c>
      <c r="K10" s="223">
        <f>N10+J10-M11</f>
        <v>74.184620000000052</v>
      </c>
      <c r="L10" s="49">
        <f>VLOOKUP(L6,AA:AE,5,0)</f>
        <v>1.3849</v>
      </c>
      <c r="M10" s="178">
        <v>70</v>
      </c>
      <c r="N10" s="224">
        <f>(D9+F9+H9)/M10*N11</f>
        <v>28.011620000000018</v>
      </c>
      <c r="AA10" s="16">
        <f t="shared" ref="AA10:AA73" si="0">AA9+1</f>
        <v>3</v>
      </c>
      <c r="AB10" s="55"/>
      <c r="AC10" s="17"/>
      <c r="AD10" s="56">
        <f t="shared" ref="AD10:AD73" si="1">AD9+1</f>
        <v>44199</v>
      </c>
      <c r="AE10" s="29">
        <f t="shared" ref="AE10:AE66" si="2">AE9</f>
        <v>1.2695000000000001</v>
      </c>
    </row>
    <row r="11" spans="2:31" ht="15.5" thickTop="1" thickBot="1" x14ac:dyDescent="0.4">
      <c r="C11" s="123" t="s">
        <v>53</v>
      </c>
      <c r="D11" s="122"/>
      <c r="E11" s="133"/>
      <c r="F11" s="198">
        <v>0.01</v>
      </c>
      <c r="G11" s="214"/>
      <c r="H11" s="200">
        <v>0.01</v>
      </c>
      <c r="I11" s="134"/>
      <c r="J11" s="125" t="s">
        <v>54</v>
      </c>
      <c r="K11" s="124"/>
      <c r="L11" s="50" t="s">
        <v>47</v>
      </c>
      <c r="M11" s="52">
        <v>0</v>
      </c>
      <c r="N11" s="39">
        <v>0.26</v>
      </c>
      <c r="AA11" s="16">
        <f t="shared" si="0"/>
        <v>4</v>
      </c>
      <c r="AB11" s="55"/>
      <c r="AC11" s="17"/>
      <c r="AD11" s="56">
        <f t="shared" si="1"/>
        <v>44200</v>
      </c>
      <c r="AE11" s="29">
        <f t="shared" si="2"/>
        <v>1.2695000000000001</v>
      </c>
    </row>
    <row r="12" spans="2:31" ht="15.5" thickTop="1" thickBot="1" x14ac:dyDescent="0.4">
      <c r="C12" s="183" t="str">
        <f>C11</f>
        <v>За рекламу и сервесное обслуживание</v>
      </c>
      <c r="D12" s="184"/>
      <c r="E12" s="133"/>
      <c r="F12" s="185">
        <f>F11*C7/M10*(100%-N11)</f>
        <v>1.1389340000000008</v>
      </c>
      <c r="G12" s="186">
        <f>F11*C7/M10*N11/L10</f>
        <v>0.28894938262690467</v>
      </c>
      <c r="H12" s="185">
        <f>H11*C7/M10*(100%-N11)</f>
        <v>1.1389340000000008</v>
      </c>
      <c r="I12" s="186">
        <f>H11*C7/M10*N11/L10</f>
        <v>0.28894938262690467</v>
      </c>
      <c r="J12" s="179" t="str">
        <f>J11</f>
        <v>Привязанный спрос участников по "прямой ссуде"</v>
      </c>
      <c r="K12" s="180"/>
      <c r="L12" s="254">
        <f>K23</f>
        <v>153.91000000000008</v>
      </c>
      <c r="M12" s="182" t="s">
        <v>57</v>
      </c>
      <c r="N12" s="181"/>
      <c r="AA12" s="16">
        <f t="shared" si="0"/>
        <v>5</v>
      </c>
      <c r="AB12" s="55"/>
      <c r="AC12" s="17"/>
      <c r="AD12" s="56">
        <f t="shared" si="1"/>
        <v>44201</v>
      </c>
      <c r="AE12" s="29">
        <f t="shared" si="2"/>
        <v>1.2695000000000001</v>
      </c>
    </row>
    <row r="13" spans="2:31" ht="15.5" thickTop="1" thickBot="1" x14ac:dyDescent="0.4">
      <c r="C13" s="193">
        <f>C10/L12</f>
        <v>1</v>
      </c>
      <c r="D13" s="194">
        <f>D10/L12</f>
        <v>0.48100000000000004</v>
      </c>
      <c r="E13" s="201">
        <f>E10*$L$10/$L$12</f>
        <v>0.16900000000000004</v>
      </c>
      <c r="F13" s="192">
        <f>(F10+F12)/L12</f>
        <v>2.2200000000000001E-2</v>
      </c>
      <c r="G13" s="191">
        <f>(G10+G12)*L10/L12</f>
        <v>7.8000000000000005E-3</v>
      </c>
      <c r="H13" s="192">
        <f>(H10+H12)/L12</f>
        <v>1.4800000000000002E-2</v>
      </c>
      <c r="I13" s="191">
        <f>(I10+I12)*L10/L12</f>
        <v>5.2000000000000015E-3</v>
      </c>
      <c r="J13" s="187">
        <f>J10/L12</f>
        <v>0.30000000000000004</v>
      </c>
      <c r="K13" s="188">
        <f>K10/L12</f>
        <v>0.4820000000000001</v>
      </c>
      <c r="L13" s="207">
        <f>L12/L12</f>
        <v>1</v>
      </c>
      <c r="M13" s="189"/>
      <c r="N13" s="187">
        <f>N10/L12</f>
        <v>0.18200000000000002</v>
      </c>
      <c r="AA13" s="16">
        <f t="shared" si="0"/>
        <v>6</v>
      </c>
      <c r="AB13" s="55"/>
      <c r="AC13" s="17"/>
      <c r="AD13" s="56">
        <f t="shared" si="1"/>
        <v>44202</v>
      </c>
      <c r="AE13" s="29">
        <f t="shared" si="2"/>
        <v>1.2695000000000001</v>
      </c>
    </row>
    <row r="14" spans="2:31" ht="15.5" thickTop="1" thickBot="1" x14ac:dyDescent="0.4">
      <c r="C14" s="141"/>
      <c r="D14" s="222">
        <f>D10</f>
        <v>74.030710000000042</v>
      </c>
      <c r="E14" s="209">
        <f>E10</f>
        <v>18.781709870748802</v>
      </c>
      <c r="F14" s="221">
        <f>F10+F12</f>
        <v>3.4168020000000019</v>
      </c>
      <c r="G14" s="209">
        <f>G10+G12</f>
        <v>0.86684814788071396</v>
      </c>
      <c r="H14" s="221">
        <f>H10+H12</f>
        <v>2.2778680000000016</v>
      </c>
      <c r="I14" s="209">
        <f>I10+I12</f>
        <v>0.57789876525380934</v>
      </c>
      <c r="J14" s="143"/>
      <c r="K14" s="234">
        <v>0</v>
      </c>
      <c r="L14" s="237" t="s">
        <v>78</v>
      </c>
      <c r="M14" s="238"/>
      <c r="N14" s="137"/>
      <c r="O14" s="137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AA14" s="16">
        <f t="shared" si="0"/>
        <v>7</v>
      </c>
      <c r="AB14" s="55"/>
      <c r="AC14" s="17"/>
      <c r="AD14" s="56">
        <f t="shared" si="1"/>
        <v>44203</v>
      </c>
      <c r="AE14" s="29">
        <f t="shared" si="2"/>
        <v>1.2695000000000001</v>
      </c>
    </row>
    <row r="15" spans="2:31" ht="15" thickBot="1" x14ac:dyDescent="0.4">
      <c r="C15" s="144"/>
      <c r="D15" s="219">
        <f>D14</f>
        <v>74.030710000000042</v>
      </c>
      <c r="E15" s="216">
        <f>E14*L10</f>
        <v>26.010790000000018</v>
      </c>
      <c r="F15" s="219">
        <f>F14</f>
        <v>3.4168020000000019</v>
      </c>
      <c r="G15" s="210">
        <f>G14*L10</f>
        <v>1.2004980000000007</v>
      </c>
      <c r="H15" s="219">
        <f>H14</f>
        <v>2.2778680000000016</v>
      </c>
      <c r="I15" s="210">
        <f>I14*L10</f>
        <v>0.8003320000000006</v>
      </c>
      <c r="J15" s="146"/>
      <c r="K15" s="236">
        <f>K10-K14</f>
        <v>74.184620000000052</v>
      </c>
      <c r="L15" s="241" t="s">
        <v>77</v>
      </c>
      <c r="M15" s="242"/>
      <c r="N15" s="137"/>
      <c r="O15" s="137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AA15" s="16">
        <f t="shared" si="0"/>
        <v>8</v>
      </c>
      <c r="AB15" s="55"/>
      <c r="AC15" s="17"/>
      <c r="AD15" s="56">
        <f t="shared" si="1"/>
        <v>44204</v>
      </c>
      <c r="AE15" s="29">
        <f t="shared" si="2"/>
        <v>1.2695000000000001</v>
      </c>
    </row>
    <row r="16" spans="2:31" ht="15" thickBot="1" x14ac:dyDescent="0.4">
      <c r="C16" s="144"/>
      <c r="D16" s="208">
        <f>D15+E15</f>
        <v>100.04150000000006</v>
      </c>
      <c r="E16" s="195"/>
      <c r="F16" s="208">
        <f>F15+G15</f>
        <v>4.6173000000000028</v>
      </c>
      <c r="G16" s="190"/>
      <c r="H16" s="208">
        <f>H15+I15</f>
        <v>3.078200000000002</v>
      </c>
      <c r="I16" s="146"/>
      <c r="J16" s="146"/>
      <c r="K16" s="243">
        <f>K15-N10</f>
        <v>46.17300000000003</v>
      </c>
      <c r="L16" s="239" t="s">
        <v>81</v>
      </c>
      <c r="M16" s="240"/>
      <c r="N16" s="137"/>
      <c r="O16" s="137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AA16" s="16">
        <f t="shared" si="0"/>
        <v>9</v>
      </c>
      <c r="AB16" s="55"/>
      <c r="AC16" s="17"/>
      <c r="AD16" s="56">
        <f t="shared" si="1"/>
        <v>44205</v>
      </c>
      <c r="AE16" s="29">
        <f t="shared" si="2"/>
        <v>1.2695000000000001</v>
      </c>
    </row>
    <row r="17" spans="3:31" ht="15" thickBot="1" x14ac:dyDescent="0.4">
      <c r="C17" s="144"/>
      <c r="D17" s="215">
        <f>D16/L12</f>
        <v>0.65</v>
      </c>
      <c r="E17" s="202"/>
      <c r="F17" s="215">
        <f>F16/L12</f>
        <v>3.0000000000000002E-2</v>
      </c>
      <c r="G17" s="146"/>
      <c r="H17" s="215">
        <f>H16/L12</f>
        <v>2.0000000000000004E-2</v>
      </c>
      <c r="I17" s="148"/>
      <c r="J17" s="146"/>
      <c r="K17" s="128"/>
      <c r="L17" s="137"/>
      <c r="M17" s="137"/>
      <c r="N17" s="137"/>
      <c r="O17" s="137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AA17" s="16">
        <f t="shared" si="0"/>
        <v>10</v>
      </c>
      <c r="AB17" s="55"/>
      <c r="AC17" s="17"/>
      <c r="AD17" s="56">
        <f t="shared" si="1"/>
        <v>44206</v>
      </c>
      <c r="AE17" s="29">
        <f t="shared" si="2"/>
        <v>1.2695000000000001</v>
      </c>
    </row>
    <row r="18" spans="3:31" ht="15" thickBot="1" x14ac:dyDescent="0.4">
      <c r="C18" s="150"/>
      <c r="D18" s="150"/>
      <c r="E18" s="196"/>
      <c r="F18" s="220">
        <f>D10+F10+F12+H10+H12</f>
        <v>79.725380000000058</v>
      </c>
      <c r="G18" s="211">
        <f>E10+G10+G12+I10+I12</f>
        <v>20.226456783883322</v>
      </c>
      <c r="I18" s="150"/>
      <c r="J18" s="150"/>
      <c r="K18" s="128"/>
      <c r="L18" s="137"/>
      <c r="M18" s="137"/>
      <c r="N18" s="137"/>
      <c r="O18" s="137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AA18" s="16">
        <f t="shared" si="0"/>
        <v>11</v>
      </c>
      <c r="AB18" s="55"/>
      <c r="AC18" s="17"/>
      <c r="AD18" s="56">
        <f t="shared" si="1"/>
        <v>44207</v>
      </c>
      <c r="AE18" s="29">
        <f t="shared" si="2"/>
        <v>1.2695000000000001</v>
      </c>
    </row>
    <row r="19" spans="3:31" ht="15" thickBot="1" x14ac:dyDescent="0.4">
      <c r="C19" s="152"/>
      <c r="D19" s="152"/>
      <c r="E19" s="153"/>
      <c r="F19" s="212">
        <f>F18/L12</f>
        <v>0.51800000000000013</v>
      </c>
      <c r="G19" s="212">
        <f>G18*L10/L12</f>
        <v>0.18199999999999997</v>
      </c>
      <c r="H19" s="160"/>
      <c r="I19" s="148"/>
      <c r="J19" s="148"/>
      <c r="K19" s="255">
        <v>3150</v>
      </c>
      <c r="L19" s="256" t="s">
        <v>83</v>
      </c>
      <c r="M19" s="257"/>
      <c r="N19" s="266" t="s">
        <v>92</v>
      </c>
      <c r="O19" s="137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AA19" s="16">
        <f t="shared" si="0"/>
        <v>12</v>
      </c>
      <c r="AB19" s="55"/>
      <c r="AC19" s="17"/>
      <c r="AD19" s="56">
        <f t="shared" si="1"/>
        <v>44208</v>
      </c>
      <c r="AE19" s="29">
        <f t="shared" si="2"/>
        <v>1.2695000000000001</v>
      </c>
    </row>
    <row r="20" spans="3:31" ht="15" thickBot="1" x14ac:dyDescent="0.4">
      <c r="C20" s="137"/>
      <c r="D20" s="137"/>
      <c r="E20" s="140"/>
      <c r="F20" s="212">
        <f>F19+G19</f>
        <v>0.70000000000000007</v>
      </c>
      <c r="G20" s="155"/>
      <c r="H20" s="156"/>
      <c r="I20" s="156"/>
      <c r="J20" s="156"/>
      <c r="K20" s="251">
        <v>2621.81</v>
      </c>
      <c r="L20" s="252" t="s">
        <v>84</v>
      </c>
      <c r="M20" s="240"/>
      <c r="N20" s="267">
        <f>K20/M4-K20</f>
        <v>6117.5566666666655</v>
      </c>
      <c r="O20" s="137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AA20" s="16">
        <f t="shared" si="0"/>
        <v>13</v>
      </c>
      <c r="AB20" s="55"/>
      <c r="AC20" s="17"/>
      <c r="AD20" s="56">
        <f t="shared" si="1"/>
        <v>44209</v>
      </c>
      <c r="AE20" s="29">
        <f t="shared" si="2"/>
        <v>1.2695000000000001</v>
      </c>
    </row>
    <row r="21" spans="3:31" ht="15" thickBot="1" x14ac:dyDescent="0.4">
      <c r="C21" s="144"/>
      <c r="D21" s="144"/>
      <c r="E21" s="145"/>
      <c r="F21" s="226">
        <f>F18+G18*L10</f>
        <v>107.73700000000007</v>
      </c>
      <c r="G21" s="156"/>
      <c r="H21" s="146"/>
      <c r="I21" s="146"/>
      <c r="J21" s="146"/>
      <c r="K21" s="251">
        <v>72</v>
      </c>
      <c r="L21" s="252" t="s">
        <v>85</v>
      </c>
      <c r="M21" s="240"/>
      <c r="N21" s="267">
        <f>K21/0.8-K21</f>
        <v>18</v>
      </c>
      <c r="O21" s="137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AA21" s="16">
        <f t="shared" si="0"/>
        <v>14</v>
      </c>
      <c r="AB21" s="55"/>
      <c r="AC21" s="17"/>
      <c r="AD21" s="56">
        <f t="shared" si="1"/>
        <v>44210</v>
      </c>
      <c r="AE21" s="29">
        <f t="shared" si="2"/>
        <v>1.2695000000000001</v>
      </c>
    </row>
    <row r="22" spans="3:31" ht="15.5" thickTop="1" thickBot="1" x14ac:dyDescent="0.4">
      <c r="C22" s="144"/>
      <c r="D22" s="144"/>
      <c r="E22" s="147"/>
      <c r="F22" s="203">
        <f>($D$9+$F$9+$H$9)/$M$10</f>
        <v>107.73700000000007</v>
      </c>
      <c r="G22" s="217">
        <f>E15+G15+I15</f>
        <v>28.011620000000018</v>
      </c>
      <c r="H22" s="146"/>
      <c r="I22" s="146"/>
      <c r="J22" s="146"/>
      <c r="K22" s="251">
        <v>302.27999999999997</v>
      </c>
      <c r="L22" s="252" t="s">
        <v>86</v>
      </c>
      <c r="M22" s="240"/>
      <c r="N22" s="267">
        <v>0</v>
      </c>
      <c r="O22" s="137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AA22" s="16">
        <f t="shared" si="0"/>
        <v>15</v>
      </c>
      <c r="AB22" s="55"/>
      <c r="AC22" s="17"/>
      <c r="AD22" s="56">
        <f t="shared" si="1"/>
        <v>44211</v>
      </c>
      <c r="AE22" s="29">
        <f t="shared" si="2"/>
        <v>1.2695000000000001</v>
      </c>
    </row>
    <row r="23" spans="3:31" ht="15.5" thickTop="1" thickBot="1" x14ac:dyDescent="0.4">
      <c r="C23" s="146"/>
      <c r="D23" s="144"/>
      <c r="E23" s="147"/>
      <c r="F23" s="204">
        <f>$F$22/$L$12</f>
        <v>0.70000000000000007</v>
      </c>
      <c r="G23" s="190"/>
      <c r="H23" s="149"/>
      <c r="I23" s="148"/>
      <c r="J23" s="146"/>
      <c r="K23" s="253">
        <f>K19-K20-K21-K22</f>
        <v>153.91000000000008</v>
      </c>
      <c r="L23" s="259" t="s">
        <v>87</v>
      </c>
      <c r="M23" s="258"/>
      <c r="N23" s="218">
        <f>SUM(N20:N22)</f>
        <v>6135.5566666666655</v>
      </c>
      <c r="O23" s="137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AA23" s="16">
        <f t="shared" si="0"/>
        <v>16</v>
      </c>
      <c r="AB23" s="55">
        <v>2021</v>
      </c>
      <c r="AC23" s="17" t="s">
        <v>19</v>
      </c>
      <c r="AD23" s="56">
        <f t="shared" si="1"/>
        <v>44212</v>
      </c>
      <c r="AE23" s="29">
        <f t="shared" si="2"/>
        <v>1.2695000000000001</v>
      </c>
    </row>
    <row r="24" spans="3:31" ht="15.5" thickTop="1" thickBot="1" x14ac:dyDescent="0.4">
      <c r="C24" s="157"/>
      <c r="D24" s="150"/>
      <c r="E24" s="151"/>
      <c r="F24" s="205">
        <f>$F$22+$J$10</f>
        <v>153.91000000000008</v>
      </c>
      <c r="G24" s="190"/>
      <c r="H24" s="159"/>
      <c r="I24" s="160"/>
      <c r="J24" s="161"/>
      <c r="K24" s="142"/>
      <c r="L24" s="162"/>
      <c r="M24" s="137"/>
      <c r="N24" s="137"/>
      <c r="O24" s="137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AA24" s="16">
        <f t="shared" si="0"/>
        <v>17</v>
      </c>
      <c r="AB24" s="55"/>
      <c r="AC24" s="17"/>
      <c r="AD24" s="56">
        <f t="shared" si="1"/>
        <v>44213</v>
      </c>
      <c r="AE24" s="29">
        <f t="shared" si="2"/>
        <v>1.2695000000000001</v>
      </c>
    </row>
    <row r="25" spans="3:31" ht="15.5" thickTop="1" thickBot="1" x14ac:dyDescent="0.4">
      <c r="C25" s="146"/>
      <c r="D25" s="152"/>
      <c r="E25" s="153"/>
      <c r="F25" s="206">
        <f>$F$24/$L$12</f>
        <v>1</v>
      </c>
      <c r="G25" s="158"/>
      <c r="H25" s="155"/>
      <c r="I25" s="164"/>
      <c r="J25" s="165"/>
      <c r="K25" s="142"/>
      <c r="L25" s="137"/>
      <c r="M25" s="137"/>
      <c r="N25" s="137"/>
      <c r="O25" s="137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AA25" s="16">
        <f t="shared" si="0"/>
        <v>18</v>
      </c>
      <c r="AB25" s="55"/>
      <c r="AC25" s="17"/>
      <c r="AD25" s="56">
        <f t="shared" si="1"/>
        <v>44214</v>
      </c>
      <c r="AE25" s="29">
        <f t="shared" si="2"/>
        <v>1.2695000000000001</v>
      </c>
    </row>
    <row r="26" spans="3:31" ht="15" thickTop="1" x14ac:dyDescent="0.35">
      <c r="C26" s="146"/>
      <c r="D26" s="152"/>
      <c r="E26" s="153"/>
      <c r="H26" s="155"/>
      <c r="I26" s="164"/>
      <c r="J26" s="165"/>
      <c r="K26" s="142"/>
      <c r="L26" s="137"/>
      <c r="M26" s="137"/>
      <c r="N26" s="137"/>
      <c r="O26" s="137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AA26" s="16">
        <f t="shared" si="0"/>
        <v>19</v>
      </c>
      <c r="AB26" s="55"/>
      <c r="AC26" s="17"/>
      <c r="AD26" s="56">
        <f t="shared" si="1"/>
        <v>44215</v>
      </c>
      <c r="AE26" s="29">
        <f t="shared" si="2"/>
        <v>1.2695000000000001</v>
      </c>
    </row>
    <row r="27" spans="3:31" x14ac:dyDescent="0.35">
      <c r="C27" s="146"/>
      <c r="D27" s="152"/>
      <c r="E27" s="153"/>
      <c r="F27" s="154"/>
      <c r="G27" s="163"/>
      <c r="H27" s="155"/>
      <c r="I27" s="164"/>
      <c r="J27" s="165"/>
      <c r="K27" s="142"/>
      <c r="L27" s="142"/>
      <c r="M27" s="137"/>
      <c r="N27" s="137"/>
      <c r="O27" s="137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AA27" s="16">
        <f t="shared" si="0"/>
        <v>20</v>
      </c>
      <c r="AB27" s="55"/>
      <c r="AC27" s="17"/>
      <c r="AD27" s="56">
        <f t="shared" si="1"/>
        <v>44216</v>
      </c>
      <c r="AE27" s="29">
        <f t="shared" si="2"/>
        <v>1.2695000000000001</v>
      </c>
    </row>
    <row r="28" spans="3:31" x14ac:dyDescent="0.35">
      <c r="C28" s="146"/>
      <c r="D28" s="152"/>
      <c r="E28" s="153"/>
      <c r="F28" s="154"/>
      <c r="G28" s="163"/>
      <c r="H28" s="155"/>
      <c r="I28" s="164"/>
      <c r="J28" s="165"/>
      <c r="K28" s="142"/>
      <c r="L28" s="137"/>
      <c r="M28" s="137"/>
      <c r="N28" s="137"/>
      <c r="O28" s="137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AA28" s="16">
        <f t="shared" si="0"/>
        <v>21</v>
      </c>
      <c r="AB28" s="55"/>
      <c r="AC28" s="17"/>
      <c r="AD28" s="56">
        <f t="shared" si="1"/>
        <v>44217</v>
      </c>
      <c r="AE28" s="29">
        <f t="shared" si="2"/>
        <v>1.2695000000000001</v>
      </c>
    </row>
    <row r="29" spans="3:31" x14ac:dyDescent="0.35">
      <c r="C29" s="146"/>
      <c r="D29" s="152"/>
      <c r="E29" s="153"/>
      <c r="F29" s="154"/>
      <c r="G29" s="163"/>
      <c r="H29" s="155"/>
      <c r="I29" s="164"/>
      <c r="J29" s="165"/>
      <c r="K29" s="142"/>
      <c r="L29" s="137"/>
      <c r="M29" s="137"/>
      <c r="N29" s="137"/>
      <c r="O29" s="137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AA29" s="16">
        <f t="shared" si="0"/>
        <v>22</v>
      </c>
      <c r="AB29" s="55"/>
      <c r="AC29" s="17"/>
      <c r="AD29" s="56">
        <f t="shared" si="1"/>
        <v>44218</v>
      </c>
      <c r="AE29" s="29">
        <f t="shared" si="2"/>
        <v>1.2695000000000001</v>
      </c>
    </row>
    <row r="30" spans="3:31" x14ac:dyDescent="0.35">
      <c r="C30" s="146"/>
      <c r="D30" s="152"/>
      <c r="E30" s="153"/>
      <c r="F30" s="154"/>
      <c r="G30" s="163"/>
      <c r="H30" s="155"/>
      <c r="I30" s="164"/>
      <c r="J30" s="165"/>
      <c r="K30" s="142"/>
      <c r="L30" s="137"/>
      <c r="M30" s="137"/>
      <c r="N30" s="137"/>
      <c r="O30" s="137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AA30" s="16">
        <f t="shared" si="0"/>
        <v>23</v>
      </c>
      <c r="AB30" s="55"/>
      <c r="AC30" s="17"/>
      <c r="AD30" s="56">
        <f t="shared" si="1"/>
        <v>44219</v>
      </c>
      <c r="AE30" s="29">
        <f t="shared" si="2"/>
        <v>1.2695000000000001</v>
      </c>
    </row>
    <row r="31" spans="3:31" x14ac:dyDescent="0.35">
      <c r="C31" s="146"/>
      <c r="D31" s="152"/>
      <c r="E31" s="153"/>
      <c r="F31" s="154"/>
      <c r="G31" s="163"/>
      <c r="H31" s="155"/>
      <c r="I31" s="164"/>
      <c r="J31" s="165"/>
      <c r="K31" s="142"/>
      <c r="L31" s="137"/>
      <c r="M31" s="137"/>
      <c r="N31" s="137"/>
      <c r="O31" s="137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AA31" s="16">
        <f t="shared" si="0"/>
        <v>24</v>
      </c>
      <c r="AB31" s="55"/>
      <c r="AC31" s="17"/>
      <c r="AD31" s="56">
        <f t="shared" si="1"/>
        <v>44220</v>
      </c>
      <c r="AE31" s="29">
        <f t="shared" si="2"/>
        <v>1.2695000000000001</v>
      </c>
    </row>
    <row r="32" spans="3:31" x14ac:dyDescent="0.35">
      <c r="C32" s="146"/>
      <c r="D32" s="152"/>
      <c r="E32" s="153"/>
      <c r="F32" s="154"/>
      <c r="G32" s="163"/>
      <c r="H32" s="155"/>
      <c r="I32" s="164"/>
      <c r="J32" s="165"/>
      <c r="K32" s="142"/>
      <c r="L32" s="137"/>
      <c r="M32" s="137"/>
      <c r="N32" s="137"/>
      <c r="O32" s="137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AA32" s="16">
        <f t="shared" si="0"/>
        <v>25</v>
      </c>
      <c r="AB32" s="55"/>
      <c r="AC32" s="17"/>
      <c r="AD32" s="56">
        <f t="shared" si="1"/>
        <v>44221</v>
      </c>
      <c r="AE32" s="29">
        <f t="shared" si="2"/>
        <v>1.2695000000000001</v>
      </c>
    </row>
    <row r="33" spans="3:31" x14ac:dyDescent="0.35">
      <c r="C33" s="146"/>
      <c r="D33" s="152"/>
      <c r="E33" s="153"/>
      <c r="F33" s="154"/>
      <c r="G33" s="163"/>
      <c r="H33" s="155"/>
      <c r="I33" s="164"/>
      <c r="J33" s="165"/>
      <c r="K33" s="142"/>
      <c r="L33" s="137"/>
      <c r="M33" s="137"/>
      <c r="N33" s="137"/>
      <c r="O33" s="137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AA33" s="16">
        <f t="shared" si="0"/>
        <v>26</v>
      </c>
      <c r="AB33" s="55"/>
      <c r="AC33" s="17"/>
      <c r="AD33" s="56">
        <f t="shared" si="1"/>
        <v>44222</v>
      </c>
      <c r="AE33" s="29">
        <f t="shared" si="2"/>
        <v>1.2695000000000001</v>
      </c>
    </row>
    <row r="34" spans="3:31" x14ac:dyDescent="0.35">
      <c r="C34" s="146"/>
      <c r="D34" s="152"/>
      <c r="E34" s="153"/>
      <c r="F34" s="154"/>
      <c r="G34" s="163"/>
      <c r="H34" s="155"/>
      <c r="I34" s="164"/>
      <c r="J34" s="165"/>
      <c r="K34" s="142"/>
      <c r="L34" s="137"/>
      <c r="M34" s="137"/>
      <c r="N34" s="137"/>
      <c r="O34" s="137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AA34" s="16">
        <f t="shared" si="0"/>
        <v>27</v>
      </c>
      <c r="AB34" s="55"/>
      <c r="AC34" s="17"/>
      <c r="AD34" s="56">
        <f t="shared" si="1"/>
        <v>44223</v>
      </c>
      <c r="AE34" s="29">
        <f t="shared" si="2"/>
        <v>1.2695000000000001</v>
      </c>
    </row>
    <row r="35" spans="3:31" x14ac:dyDescent="0.35">
      <c r="C35" s="137"/>
      <c r="D35" s="137"/>
      <c r="E35" s="137"/>
      <c r="F35" s="137"/>
      <c r="G35" s="137"/>
      <c r="H35" s="137"/>
      <c r="I35" s="128"/>
      <c r="J35" s="128"/>
      <c r="K35" s="137"/>
      <c r="L35" s="137"/>
      <c r="M35" s="137"/>
      <c r="N35" s="137"/>
      <c r="O35" s="137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AA35" s="16">
        <f t="shared" si="0"/>
        <v>28</v>
      </c>
      <c r="AB35" s="55"/>
      <c r="AC35" s="17"/>
      <c r="AD35" s="56">
        <f t="shared" si="1"/>
        <v>44224</v>
      </c>
      <c r="AE35" s="29">
        <f t="shared" si="2"/>
        <v>1.2695000000000001</v>
      </c>
    </row>
    <row r="36" spans="3:31" x14ac:dyDescent="0.35">
      <c r="C36" s="137"/>
      <c r="D36" s="137"/>
      <c r="E36" s="137"/>
      <c r="F36" s="137"/>
      <c r="G36" s="137"/>
      <c r="H36" s="128"/>
      <c r="I36" s="142"/>
      <c r="J36" s="142"/>
      <c r="K36" s="137"/>
      <c r="L36" s="137"/>
      <c r="M36" s="137"/>
      <c r="N36" s="137"/>
      <c r="O36" s="128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AA36" s="16">
        <f t="shared" si="0"/>
        <v>29</v>
      </c>
      <c r="AB36" s="55"/>
      <c r="AC36" s="57"/>
      <c r="AD36" s="56">
        <f t="shared" si="1"/>
        <v>44225</v>
      </c>
      <c r="AE36" s="29">
        <f t="shared" si="2"/>
        <v>1.2695000000000001</v>
      </c>
    </row>
    <row r="37" spans="3:31" x14ac:dyDescent="0.35">
      <c r="C37" s="137"/>
      <c r="D37" s="141"/>
      <c r="E37" s="137"/>
      <c r="F37" s="128"/>
      <c r="G37" s="137"/>
      <c r="H37" s="128"/>
      <c r="I37" s="137"/>
      <c r="J37" s="137"/>
      <c r="K37" s="141"/>
      <c r="L37" s="137"/>
      <c r="M37" s="137"/>
      <c r="N37" s="143"/>
      <c r="O37" s="137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AA37" s="16">
        <f t="shared" si="0"/>
        <v>30</v>
      </c>
      <c r="AB37" s="55"/>
      <c r="AC37" s="17"/>
      <c r="AD37" s="56">
        <f t="shared" si="1"/>
        <v>44226</v>
      </c>
      <c r="AE37" s="29">
        <f t="shared" si="2"/>
        <v>1.2695000000000001</v>
      </c>
    </row>
    <row r="38" spans="3:31" ht="15" thickBot="1" x14ac:dyDescent="0.4">
      <c r="C38" s="137"/>
      <c r="D38" s="137"/>
      <c r="E38" s="141"/>
      <c r="F38" s="141"/>
      <c r="G38" s="141"/>
      <c r="H38" s="137"/>
      <c r="I38" s="137"/>
      <c r="J38" s="137"/>
      <c r="K38" s="144"/>
      <c r="L38" s="146"/>
      <c r="M38" s="166"/>
      <c r="N38" s="145"/>
      <c r="O38" s="167"/>
      <c r="P38" s="268"/>
      <c r="Q38" s="269"/>
      <c r="R38" s="261"/>
      <c r="S38" s="261"/>
      <c r="T38" s="261"/>
      <c r="U38" s="261"/>
      <c r="V38" s="264"/>
      <c r="W38" s="264"/>
      <c r="X38" s="264"/>
      <c r="Y38" s="264"/>
      <c r="AA38" s="19">
        <f t="shared" si="0"/>
        <v>31</v>
      </c>
      <c r="AB38" s="58"/>
      <c r="AC38" s="59"/>
      <c r="AD38" s="60">
        <f t="shared" si="1"/>
        <v>44227</v>
      </c>
      <c r="AE38" s="30">
        <f t="shared" si="2"/>
        <v>1.2695000000000001</v>
      </c>
    </row>
    <row r="39" spans="3:31" x14ac:dyDescent="0.35">
      <c r="C39" s="157"/>
      <c r="D39" s="150"/>
      <c r="E39" s="151"/>
      <c r="F39" s="158"/>
      <c r="G39" s="158"/>
      <c r="H39" s="159"/>
      <c r="I39" s="160"/>
      <c r="J39" s="161"/>
      <c r="K39" s="144"/>
      <c r="L39" s="146"/>
      <c r="M39" s="166"/>
      <c r="N39" s="147"/>
      <c r="O39" s="167"/>
      <c r="P39" s="260"/>
      <c r="Q39" s="260"/>
      <c r="R39" s="260"/>
      <c r="S39" s="260"/>
      <c r="T39" s="260"/>
      <c r="U39" s="260"/>
      <c r="V39" s="263"/>
      <c r="W39" s="263"/>
      <c r="X39" s="263"/>
      <c r="Y39" s="263"/>
      <c r="AA39" s="61">
        <f>AA38+1</f>
        <v>32</v>
      </c>
      <c r="AB39" s="62"/>
      <c r="AC39" s="63"/>
      <c r="AD39" s="64">
        <f>AD8+31</f>
        <v>44228</v>
      </c>
      <c r="AE39" s="65">
        <v>1.2750999999999999</v>
      </c>
    </row>
    <row r="40" spans="3:31" x14ac:dyDescent="0.35">
      <c r="C40" s="146"/>
      <c r="D40" s="152"/>
      <c r="E40" s="153"/>
      <c r="F40" s="154"/>
      <c r="G40" s="163"/>
      <c r="H40" s="155"/>
      <c r="I40" s="164"/>
      <c r="J40" s="165"/>
      <c r="K40" s="144"/>
      <c r="L40" s="146"/>
      <c r="M40" s="166"/>
      <c r="N40" s="147"/>
      <c r="O40" s="167"/>
      <c r="P40" s="260"/>
      <c r="Q40" s="260"/>
      <c r="R40" s="260"/>
      <c r="S40" s="260"/>
      <c r="T40" s="260"/>
      <c r="U40" s="260"/>
      <c r="V40" s="263"/>
      <c r="W40" s="263"/>
      <c r="X40" s="263"/>
      <c r="Y40" s="263"/>
      <c r="AA40" s="61">
        <f t="shared" si="0"/>
        <v>33</v>
      </c>
      <c r="AB40" s="62"/>
      <c r="AC40" s="63"/>
      <c r="AD40" s="66">
        <f t="shared" si="1"/>
        <v>44229</v>
      </c>
      <c r="AE40" s="67">
        <f t="shared" si="2"/>
        <v>1.2750999999999999</v>
      </c>
    </row>
    <row r="41" spans="3:31" x14ac:dyDescent="0.35">
      <c r="C41" s="146"/>
      <c r="D41" s="152"/>
      <c r="E41" s="153"/>
      <c r="F41" s="154"/>
      <c r="G41" s="163"/>
      <c r="H41" s="155"/>
      <c r="I41" s="164"/>
      <c r="J41" s="165"/>
      <c r="K41" s="150"/>
      <c r="L41" s="137"/>
      <c r="M41" s="168"/>
      <c r="N41" s="151"/>
      <c r="O41" s="139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AA41" s="61">
        <f t="shared" si="0"/>
        <v>34</v>
      </c>
      <c r="AB41" s="62"/>
      <c r="AC41" s="63"/>
      <c r="AD41" s="66">
        <f t="shared" si="1"/>
        <v>44230</v>
      </c>
      <c r="AE41" s="67">
        <f t="shared" si="2"/>
        <v>1.2750999999999999</v>
      </c>
    </row>
    <row r="42" spans="3:31" x14ac:dyDescent="0.35">
      <c r="C42" s="146"/>
      <c r="D42" s="152"/>
      <c r="E42" s="153"/>
      <c r="F42" s="154"/>
      <c r="G42" s="163"/>
      <c r="H42" s="155"/>
      <c r="I42" s="164"/>
      <c r="J42" s="165"/>
      <c r="K42" s="152"/>
      <c r="L42" s="137"/>
      <c r="M42" s="138"/>
      <c r="N42" s="169"/>
      <c r="O42" s="139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AA42" s="61">
        <f t="shared" si="0"/>
        <v>35</v>
      </c>
      <c r="AB42" s="62"/>
      <c r="AC42" s="63"/>
      <c r="AD42" s="66">
        <f t="shared" si="1"/>
        <v>44231</v>
      </c>
      <c r="AE42" s="67">
        <f t="shared" si="2"/>
        <v>1.2750999999999999</v>
      </c>
    </row>
    <row r="43" spans="3:31" x14ac:dyDescent="0.35">
      <c r="C43" s="146"/>
      <c r="D43" s="152"/>
      <c r="E43" s="153"/>
      <c r="F43" s="154"/>
      <c r="G43" s="163"/>
      <c r="H43" s="155"/>
      <c r="I43" s="164"/>
      <c r="J43" s="165"/>
      <c r="K43" s="137"/>
      <c r="L43" s="137"/>
      <c r="M43" s="137"/>
      <c r="N43" s="137"/>
      <c r="O43" s="137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AA43" s="61">
        <f t="shared" si="0"/>
        <v>36</v>
      </c>
      <c r="AB43" s="62"/>
      <c r="AC43" s="63"/>
      <c r="AD43" s="66">
        <f t="shared" si="1"/>
        <v>44232</v>
      </c>
      <c r="AE43" s="67">
        <f t="shared" si="2"/>
        <v>1.2750999999999999</v>
      </c>
    </row>
    <row r="44" spans="3:31" ht="15" customHeight="1" x14ac:dyDescent="0.35">
      <c r="C44" s="146"/>
      <c r="D44" s="152"/>
      <c r="E44" s="153"/>
      <c r="F44" s="154"/>
      <c r="G44" s="163"/>
      <c r="H44" s="155"/>
      <c r="I44" s="164"/>
      <c r="J44" s="165"/>
      <c r="K44" s="137"/>
      <c r="L44" s="137"/>
      <c r="M44" s="137"/>
      <c r="N44" s="137"/>
      <c r="O44" s="137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AA44" s="61">
        <f t="shared" si="0"/>
        <v>37</v>
      </c>
      <c r="AB44" s="62"/>
      <c r="AC44" s="63"/>
      <c r="AD44" s="66">
        <f t="shared" si="1"/>
        <v>44233</v>
      </c>
      <c r="AE44" s="67">
        <f t="shared" si="2"/>
        <v>1.2750999999999999</v>
      </c>
    </row>
    <row r="45" spans="3:31" ht="15" customHeight="1" x14ac:dyDescent="0.35">
      <c r="C45" s="146"/>
      <c r="D45" s="152"/>
      <c r="E45" s="153"/>
      <c r="F45" s="154"/>
      <c r="G45" s="163"/>
      <c r="H45" s="155"/>
      <c r="I45" s="164"/>
      <c r="J45" s="165"/>
      <c r="K45" s="137"/>
      <c r="L45" s="137"/>
      <c r="M45" s="137"/>
      <c r="N45" s="137"/>
      <c r="O45" s="137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AA45" s="61">
        <f t="shared" si="0"/>
        <v>38</v>
      </c>
      <c r="AB45" s="62"/>
      <c r="AC45" s="63"/>
      <c r="AD45" s="66">
        <f t="shared" si="1"/>
        <v>44234</v>
      </c>
      <c r="AE45" s="67">
        <f t="shared" si="2"/>
        <v>1.2750999999999999</v>
      </c>
    </row>
    <row r="46" spans="3:31" x14ac:dyDescent="0.35">
      <c r="C46" s="146"/>
      <c r="D46" s="152"/>
      <c r="E46" s="153"/>
      <c r="F46" s="154"/>
      <c r="G46" s="163"/>
      <c r="H46" s="155"/>
      <c r="I46" s="164"/>
      <c r="J46" s="165"/>
      <c r="K46" s="137"/>
      <c r="L46" s="137"/>
      <c r="M46" s="137"/>
      <c r="N46" s="140"/>
      <c r="O46" s="13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AA46" s="61">
        <f t="shared" si="0"/>
        <v>39</v>
      </c>
      <c r="AB46" s="62"/>
      <c r="AC46" s="63"/>
      <c r="AD46" s="66">
        <f t="shared" si="1"/>
        <v>44235</v>
      </c>
      <c r="AE46" s="67">
        <f t="shared" si="2"/>
        <v>1.2750999999999999</v>
      </c>
    </row>
    <row r="47" spans="3:31" x14ac:dyDescent="0.35">
      <c r="C47" s="146"/>
      <c r="D47" s="152"/>
      <c r="E47" s="153"/>
      <c r="F47" s="154"/>
      <c r="G47" s="163"/>
      <c r="H47" s="155"/>
      <c r="I47" s="164"/>
      <c r="J47" s="165"/>
      <c r="K47" s="144"/>
      <c r="L47" s="170"/>
      <c r="M47" s="166"/>
      <c r="N47" s="145"/>
      <c r="O47" s="171"/>
      <c r="P47" s="270"/>
      <c r="Q47" s="269"/>
      <c r="R47" s="261"/>
      <c r="S47" s="261"/>
      <c r="T47" s="261"/>
      <c r="U47" s="261"/>
      <c r="V47" s="264"/>
      <c r="W47" s="264"/>
      <c r="X47" s="264"/>
      <c r="Y47" s="264"/>
      <c r="AA47" s="61">
        <f t="shared" si="0"/>
        <v>40</v>
      </c>
      <c r="AB47" s="62"/>
      <c r="AC47" s="63"/>
      <c r="AD47" s="66">
        <f t="shared" si="1"/>
        <v>44236</v>
      </c>
      <c r="AE47" s="67">
        <f t="shared" si="2"/>
        <v>1.2750999999999999</v>
      </c>
    </row>
    <row r="48" spans="3:31" x14ac:dyDescent="0.35">
      <c r="C48" s="146"/>
      <c r="D48" s="152"/>
      <c r="E48" s="153"/>
      <c r="F48" s="154"/>
      <c r="G48" s="163"/>
      <c r="H48" s="155"/>
      <c r="I48" s="164"/>
      <c r="J48" s="165"/>
      <c r="K48" s="144"/>
      <c r="L48" s="170"/>
      <c r="M48" s="166"/>
      <c r="N48" s="147"/>
      <c r="O48" s="171"/>
      <c r="P48" s="262"/>
      <c r="Q48" s="262"/>
      <c r="R48" s="262"/>
      <c r="S48" s="262"/>
      <c r="T48" s="262"/>
      <c r="U48" s="262"/>
      <c r="V48" s="265"/>
      <c r="W48" s="265"/>
      <c r="X48" s="265"/>
      <c r="Y48" s="265"/>
      <c r="AA48" s="61">
        <f t="shared" si="0"/>
        <v>41</v>
      </c>
      <c r="AB48" s="62"/>
      <c r="AC48" s="63"/>
      <c r="AD48" s="66">
        <f t="shared" si="1"/>
        <v>44237</v>
      </c>
      <c r="AE48" s="67">
        <f t="shared" si="2"/>
        <v>1.2750999999999999</v>
      </c>
    </row>
    <row r="49" spans="3:31" x14ac:dyDescent="0.35">
      <c r="C49" s="146"/>
      <c r="D49" s="152"/>
      <c r="E49" s="153"/>
      <c r="F49" s="154"/>
      <c r="G49" s="163"/>
      <c r="H49" s="155"/>
      <c r="I49" s="164"/>
      <c r="J49" s="165"/>
      <c r="K49" s="146"/>
      <c r="L49" s="146"/>
      <c r="M49" s="166"/>
      <c r="N49" s="147"/>
      <c r="O49" s="171"/>
      <c r="P49" s="262"/>
      <c r="Q49" s="262"/>
      <c r="R49" s="262"/>
      <c r="S49" s="262"/>
      <c r="T49" s="262"/>
      <c r="U49" s="262"/>
      <c r="V49" s="265"/>
      <c r="W49" s="265"/>
      <c r="X49" s="265"/>
      <c r="Y49" s="265"/>
      <c r="AA49" s="61">
        <f t="shared" si="0"/>
        <v>42</v>
      </c>
      <c r="AB49" s="62"/>
      <c r="AC49" s="63"/>
      <c r="AD49" s="66">
        <f t="shared" si="1"/>
        <v>44238</v>
      </c>
      <c r="AE49" s="67">
        <f t="shared" si="2"/>
        <v>1.2750999999999999</v>
      </c>
    </row>
    <row r="50" spans="3:31" x14ac:dyDescent="0.35">
      <c r="C50" s="137"/>
      <c r="D50" s="137"/>
      <c r="E50" s="141"/>
      <c r="F50" s="141"/>
      <c r="G50" s="141"/>
      <c r="H50" s="137"/>
      <c r="I50" s="137"/>
      <c r="J50" s="137"/>
      <c r="K50" s="172"/>
      <c r="L50" s="157"/>
      <c r="M50" s="168"/>
      <c r="N50" s="147"/>
      <c r="O50" s="151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AA50" s="61">
        <f t="shared" si="0"/>
        <v>43</v>
      </c>
      <c r="AB50" s="62"/>
      <c r="AC50" s="63"/>
      <c r="AD50" s="66">
        <f t="shared" si="1"/>
        <v>44239</v>
      </c>
      <c r="AE50" s="67">
        <f t="shared" si="2"/>
        <v>1.2750999999999999</v>
      </c>
    </row>
    <row r="51" spans="3:31" x14ac:dyDescent="0.35">
      <c r="C51" s="141"/>
      <c r="D51" s="137"/>
      <c r="E51" s="127"/>
      <c r="F51" s="128"/>
      <c r="G51" s="129"/>
      <c r="H51" s="130"/>
      <c r="I51" s="131"/>
      <c r="J51" s="132"/>
      <c r="K51" s="136"/>
      <c r="L51" s="137"/>
      <c r="M51" s="138"/>
      <c r="N51" s="127"/>
      <c r="O51" s="139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AA51" s="61">
        <f t="shared" si="0"/>
        <v>44</v>
      </c>
      <c r="AB51" s="62"/>
      <c r="AC51" s="63"/>
      <c r="AD51" s="66">
        <f t="shared" si="1"/>
        <v>44240</v>
      </c>
      <c r="AE51" s="67">
        <f t="shared" si="2"/>
        <v>1.2750999999999999</v>
      </c>
    </row>
    <row r="52" spans="3:31" x14ac:dyDescent="0.35">
      <c r="C52" s="137"/>
      <c r="D52" s="137"/>
      <c r="E52" s="127"/>
      <c r="F52" s="128"/>
      <c r="G52" s="129"/>
      <c r="H52" s="130"/>
      <c r="I52" s="131"/>
      <c r="J52" s="132"/>
      <c r="K52" s="136"/>
      <c r="L52" s="137"/>
      <c r="M52" s="138"/>
      <c r="N52" s="127"/>
      <c r="O52" s="139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AA52" s="61">
        <f t="shared" si="0"/>
        <v>45</v>
      </c>
      <c r="AB52" s="62">
        <f>AB23</f>
        <v>2021</v>
      </c>
      <c r="AC52" s="63" t="s">
        <v>20</v>
      </c>
      <c r="AD52" s="66">
        <f t="shared" si="1"/>
        <v>44241</v>
      </c>
      <c r="AE52" s="67">
        <f t="shared" si="2"/>
        <v>1.2750999999999999</v>
      </c>
    </row>
    <row r="53" spans="3:31" x14ac:dyDescent="0.35">
      <c r="C53" s="137"/>
      <c r="D53" s="137"/>
      <c r="E53" s="127"/>
      <c r="F53" s="128"/>
      <c r="G53" s="129"/>
      <c r="H53" s="130"/>
      <c r="I53" s="131"/>
      <c r="J53" s="132"/>
      <c r="K53" s="136"/>
      <c r="L53" s="137"/>
      <c r="M53" s="138"/>
      <c r="N53" s="127"/>
      <c r="O53" s="139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AA53" s="61">
        <f t="shared" si="0"/>
        <v>46</v>
      </c>
      <c r="AB53" s="62"/>
      <c r="AC53" s="63"/>
      <c r="AD53" s="66">
        <f t="shared" si="1"/>
        <v>44242</v>
      </c>
      <c r="AE53" s="67">
        <f t="shared" si="2"/>
        <v>1.2750999999999999</v>
      </c>
    </row>
    <row r="54" spans="3:31" x14ac:dyDescent="0.35">
      <c r="C54" s="137"/>
      <c r="D54" s="137"/>
      <c r="E54" s="127"/>
      <c r="F54" s="128"/>
      <c r="G54" s="129"/>
      <c r="H54" s="130"/>
      <c r="I54" s="131"/>
      <c r="J54" s="132"/>
      <c r="K54" s="136"/>
      <c r="L54" s="137"/>
      <c r="M54" s="138"/>
      <c r="N54" s="127"/>
      <c r="O54" s="139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AA54" s="61">
        <f t="shared" si="0"/>
        <v>47</v>
      </c>
      <c r="AB54" s="62"/>
      <c r="AC54" s="63"/>
      <c r="AD54" s="66">
        <f t="shared" si="1"/>
        <v>44243</v>
      </c>
      <c r="AE54" s="67">
        <f t="shared" si="2"/>
        <v>1.2750999999999999</v>
      </c>
    </row>
    <row r="55" spans="3:31" x14ac:dyDescent="0.35">
      <c r="C55" s="137"/>
      <c r="D55" s="137"/>
      <c r="E55" s="127"/>
      <c r="F55" s="128"/>
      <c r="G55" s="129"/>
      <c r="H55" s="130"/>
      <c r="I55" s="131"/>
      <c r="J55" s="132"/>
      <c r="K55" s="136"/>
      <c r="L55" s="137"/>
      <c r="M55" s="138"/>
      <c r="N55" s="127"/>
      <c r="O55" s="139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AA55" s="61">
        <f t="shared" si="0"/>
        <v>48</v>
      </c>
      <c r="AB55" s="62"/>
      <c r="AC55" s="63"/>
      <c r="AD55" s="66">
        <f t="shared" si="1"/>
        <v>44244</v>
      </c>
      <c r="AE55" s="67">
        <f t="shared" si="2"/>
        <v>1.2750999999999999</v>
      </c>
    </row>
    <row r="56" spans="3:31" x14ac:dyDescent="0.35">
      <c r="C56" s="137"/>
      <c r="D56" s="137"/>
      <c r="E56" s="127"/>
      <c r="F56" s="128"/>
      <c r="G56" s="129"/>
      <c r="H56" s="130"/>
      <c r="I56" s="131"/>
      <c r="J56" s="132"/>
      <c r="K56" s="136"/>
      <c r="L56" s="137"/>
      <c r="M56" s="138"/>
      <c r="N56" s="127"/>
      <c r="O56" s="139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AA56" s="61">
        <f t="shared" si="0"/>
        <v>49</v>
      </c>
      <c r="AB56" s="62"/>
      <c r="AC56" s="63"/>
      <c r="AD56" s="66">
        <f t="shared" si="1"/>
        <v>44245</v>
      </c>
      <c r="AE56" s="67">
        <f t="shared" si="2"/>
        <v>1.2750999999999999</v>
      </c>
    </row>
    <row r="57" spans="3:31" x14ac:dyDescent="0.35">
      <c r="C57" s="137"/>
      <c r="D57" s="137"/>
      <c r="E57" s="127"/>
      <c r="F57" s="128"/>
      <c r="G57" s="129"/>
      <c r="H57" s="130"/>
      <c r="I57" s="131"/>
      <c r="J57" s="132"/>
      <c r="K57" s="136"/>
      <c r="L57" s="137"/>
      <c r="M57" s="138"/>
      <c r="N57" s="127"/>
      <c r="O57" s="139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AA57" s="61">
        <f t="shared" si="0"/>
        <v>50</v>
      </c>
      <c r="AB57" s="62"/>
      <c r="AC57" s="63"/>
      <c r="AD57" s="66">
        <f t="shared" si="1"/>
        <v>44246</v>
      </c>
      <c r="AE57" s="67">
        <f t="shared" si="2"/>
        <v>1.2750999999999999</v>
      </c>
    </row>
    <row r="58" spans="3:31" x14ac:dyDescent="0.35">
      <c r="C58" s="137"/>
      <c r="D58" s="137"/>
      <c r="E58" s="127"/>
      <c r="F58" s="128"/>
      <c r="G58" s="129"/>
      <c r="H58" s="130"/>
      <c r="I58" s="131"/>
      <c r="J58" s="132"/>
      <c r="K58" s="136"/>
      <c r="L58" s="137"/>
      <c r="M58" s="138"/>
      <c r="N58" s="127"/>
      <c r="O58" s="139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AA58" s="61">
        <f t="shared" si="0"/>
        <v>51</v>
      </c>
      <c r="AB58" s="62"/>
      <c r="AC58" s="63"/>
      <c r="AD58" s="66">
        <f t="shared" si="1"/>
        <v>44247</v>
      </c>
      <c r="AE58" s="67">
        <f t="shared" si="2"/>
        <v>1.2750999999999999</v>
      </c>
    </row>
    <row r="59" spans="3:31" x14ac:dyDescent="0.35">
      <c r="C59" s="137"/>
      <c r="D59" s="137"/>
      <c r="E59" s="127"/>
      <c r="F59" s="128"/>
      <c r="G59" s="129"/>
      <c r="H59" s="130"/>
      <c r="I59" s="131"/>
      <c r="J59" s="132"/>
      <c r="K59" s="136"/>
      <c r="L59" s="137"/>
      <c r="M59" s="138"/>
      <c r="N59" s="127"/>
      <c r="O59" s="139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AA59" s="61">
        <f t="shared" si="0"/>
        <v>52</v>
      </c>
      <c r="AB59" s="62"/>
      <c r="AC59" s="63"/>
      <c r="AD59" s="66">
        <f t="shared" si="1"/>
        <v>44248</v>
      </c>
      <c r="AE59" s="67">
        <f t="shared" si="2"/>
        <v>1.2750999999999999</v>
      </c>
    </row>
    <row r="60" spans="3:31" x14ac:dyDescent="0.35">
      <c r="C60" s="137"/>
      <c r="D60" s="137"/>
      <c r="E60" s="127"/>
      <c r="F60" s="128"/>
      <c r="G60" s="129"/>
      <c r="H60" s="130"/>
      <c r="I60" s="131"/>
      <c r="J60" s="132"/>
      <c r="K60" s="136"/>
      <c r="L60" s="137"/>
      <c r="M60" s="138"/>
      <c r="N60" s="127"/>
      <c r="O60" s="139"/>
      <c r="P60" s="248"/>
      <c r="Q60" s="248"/>
      <c r="R60" s="248"/>
      <c r="S60" s="248"/>
      <c r="T60" s="248"/>
      <c r="U60" s="248"/>
      <c r="V60" s="248"/>
      <c r="W60" s="248"/>
      <c r="X60" s="248"/>
      <c r="Y60" s="248"/>
      <c r="AA60" s="61">
        <f t="shared" si="0"/>
        <v>53</v>
      </c>
      <c r="AB60" s="62"/>
      <c r="AC60" s="63"/>
      <c r="AD60" s="66">
        <f t="shared" si="1"/>
        <v>44249</v>
      </c>
      <c r="AE60" s="67">
        <f t="shared" si="2"/>
        <v>1.2750999999999999</v>
      </c>
    </row>
    <row r="61" spans="3:31" x14ac:dyDescent="0.35">
      <c r="C61" s="137"/>
      <c r="D61" s="137"/>
      <c r="E61" s="127"/>
      <c r="F61" s="128"/>
      <c r="G61" s="129"/>
      <c r="H61" s="130"/>
      <c r="I61" s="131"/>
      <c r="J61" s="132"/>
      <c r="K61" s="136"/>
      <c r="L61" s="137"/>
      <c r="M61" s="138"/>
      <c r="N61" s="127"/>
      <c r="O61" s="139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AA61" s="61">
        <f t="shared" si="0"/>
        <v>54</v>
      </c>
      <c r="AB61" s="62"/>
      <c r="AC61" s="63"/>
      <c r="AD61" s="66">
        <f t="shared" si="1"/>
        <v>44250</v>
      </c>
      <c r="AE61" s="67">
        <f t="shared" si="2"/>
        <v>1.2750999999999999</v>
      </c>
    </row>
    <row r="62" spans="3:31" x14ac:dyDescent="0.35">
      <c r="C62" s="137"/>
      <c r="D62" s="137"/>
      <c r="E62" s="127"/>
      <c r="F62" s="128"/>
      <c r="G62" s="129"/>
      <c r="H62" s="130"/>
      <c r="I62" s="131"/>
      <c r="J62" s="132"/>
      <c r="K62" s="136"/>
      <c r="L62" s="137"/>
      <c r="M62" s="138"/>
      <c r="N62" s="127"/>
      <c r="O62" s="139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AA62" s="61">
        <f t="shared" si="0"/>
        <v>55</v>
      </c>
      <c r="AB62" s="62"/>
      <c r="AC62" s="63"/>
      <c r="AD62" s="66">
        <f t="shared" si="1"/>
        <v>44251</v>
      </c>
      <c r="AE62" s="67">
        <f t="shared" si="2"/>
        <v>1.2750999999999999</v>
      </c>
    </row>
    <row r="63" spans="3:31" x14ac:dyDescent="0.35">
      <c r="C63" s="137"/>
      <c r="D63" s="137"/>
      <c r="E63" s="127"/>
      <c r="F63" s="128"/>
      <c r="G63" s="129"/>
      <c r="H63" s="130"/>
      <c r="I63" s="131"/>
      <c r="J63" s="132"/>
      <c r="K63" s="136"/>
      <c r="L63" s="137"/>
      <c r="M63" s="138"/>
      <c r="N63" s="127"/>
      <c r="O63" s="139"/>
      <c r="P63" s="248"/>
      <c r="Q63" s="248"/>
      <c r="R63" s="248"/>
      <c r="S63" s="248"/>
      <c r="T63" s="248"/>
      <c r="U63" s="248"/>
      <c r="V63" s="248"/>
      <c r="W63" s="248"/>
      <c r="X63" s="248"/>
      <c r="Y63" s="248"/>
      <c r="AA63" s="61">
        <f t="shared" si="0"/>
        <v>56</v>
      </c>
      <c r="AB63" s="62"/>
      <c r="AC63" s="63"/>
      <c r="AD63" s="66">
        <f t="shared" si="1"/>
        <v>44252</v>
      </c>
      <c r="AE63" s="67">
        <f t="shared" si="2"/>
        <v>1.2750999999999999</v>
      </c>
    </row>
    <row r="64" spans="3:31" x14ac:dyDescent="0.35">
      <c r="C64" s="137"/>
      <c r="D64" s="137"/>
      <c r="E64" s="127"/>
      <c r="F64" s="128"/>
      <c r="G64" s="129"/>
      <c r="H64" s="130"/>
      <c r="I64" s="131"/>
      <c r="J64" s="132"/>
      <c r="K64" s="136"/>
      <c r="L64" s="137"/>
      <c r="M64" s="138"/>
      <c r="N64" s="127"/>
      <c r="O64" s="139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AA64" s="61">
        <f t="shared" si="0"/>
        <v>57</v>
      </c>
      <c r="AB64" s="62"/>
      <c r="AC64" s="63"/>
      <c r="AD64" s="66">
        <f t="shared" si="1"/>
        <v>44253</v>
      </c>
      <c r="AE64" s="67">
        <f t="shared" si="2"/>
        <v>1.2750999999999999</v>
      </c>
    </row>
    <row r="65" spans="3:31" x14ac:dyDescent="0.35">
      <c r="C65" s="137"/>
      <c r="D65" s="137"/>
      <c r="E65" s="127"/>
      <c r="F65" s="128"/>
      <c r="G65" s="129"/>
      <c r="H65" s="130"/>
      <c r="I65" s="131"/>
      <c r="J65" s="132"/>
      <c r="K65" s="136"/>
      <c r="L65" s="137"/>
      <c r="M65" s="138"/>
      <c r="N65" s="127"/>
      <c r="O65" s="139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AA65" s="61">
        <f t="shared" si="0"/>
        <v>58</v>
      </c>
      <c r="AB65" s="62"/>
      <c r="AC65" s="63"/>
      <c r="AD65" s="66">
        <f t="shared" si="1"/>
        <v>44254</v>
      </c>
      <c r="AE65" s="67">
        <f t="shared" si="2"/>
        <v>1.2750999999999999</v>
      </c>
    </row>
    <row r="66" spans="3:31" ht="15" thickBot="1" x14ac:dyDescent="0.4">
      <c r="C66" s="137"/>
      <c r="D66" s="137"/>
      <c r="E66" s="127"/>
      <c r="F66" s="128"/>
      <c r="G66" s="129"/>
      <c r="H66" s="130"/>
      <c r="I66" s="131"/>
      <c r="J66" s="132"/>
      <c r="K66" s="136"/>
      <c r="L66" s="137"/>
      <c r="M66" s="138"/>
      <c r="N66" s="127"/>
      <c r="O66" s="139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AA66" s="68">
        <f t="shared" si="0"/>
        <v>59</v>
      </c>
      <c r="AB66" s="69"/>
      <c r="AC66" s="70"/>
      <c r="AD66" s="71">
        <f t="shared" si="1"/>
        <v>44255</v>
      </c>
      <c r="AE66" s="72">
        <f t="shared" si="2"/>
        <v>1.2750999999999999</v>
      </c>
    </row>
    <row r="67" spans="3:31" x14ac:dyDescent="0.35">
      <c r="C67" s="137"/>
      <c r="D67" s="137"/>
      <c r="E67" s="127"/>
      <c r="F67" s="128"/>
      <c r="G67" s="129"/>
      <c r="H67" s="130"/>
      <c r="I67" s="131"/>
      <c r="J67" s="132"/>
      <c r="K67" s="136"/>
      <c r="L67" s="137"/>
      <c r="M67" s="138"/>
      <c r="N67" s="127"/>
      <c r="O67" s="139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AA67" s="16">
        <f>AA66+1</f>
        <v>60</v>
      </c>
      <c r="AB67" s="20"/>
      <c r="AC67" s="17"/>
      <c r="AD67" s="18">
        <f>AD39+28</f>
        <v>44256</v>
      </c>
      <c r="AE67" s="31">
        <v>1.2806999999999999</v>
      </c>
    </row>
    <row r="68" spans="3:31" x14ac:dyDescent="0.35">
      <c r="C68" s="137"/>
      <c r="D68" s="137"/>
      <c r="E68" s="127"/>
      <c r="F68" s="128"/>
      <c r="G68" s="129"/>
      <c r="H68" s="130"/>
      <c r="I68" s="131"/>
      <c r="J68" s="132"/>
      <c r="K68" s="136"/>
      <c r="L68" s="137"/>
      <c r="M68" s="138"/>
      <c r="N68" s="127"/>
      <c r="O68" s="139"/>
      <c r="P68" s="248"/>
      <c r="Q68" s="248"/>
      <c r="R68" s="248"/>
      <c r="S68" s="248"/>
      <c r="T68" s="248"/>
      <c r="U68" s="248"/>
      <c r="V68" s="248"/>
      <c r="W68" s="248"/>
      <c r="X68" s="248"/>
      <c r="Y68" s="248"/>
      <c r="AA68" s="16">
        <f t="shared" si="0"/>
        <v>61</v>
      </c>
      <c r="AB68" s="20"/>
      <c r="AC68" s="17"/>
      <c r="AD68" s="56">
        <f t="shared" si="1"/>
        <v>44257</v>
      </c>
      <c r="AE68" s="29">
        <f>AE67</f>
        <v>1.2806999999999999</v>
      </c>
    </row>
    <row r="69" spans="3:31" x14ac:dyDescent="0.35">
      <c r="C69" s="137"/>
      <c r="D69" s="137"/>
      <c r="E69" s="127"/>
      <c r="F69" s="128"/>
      <c r="G69" s="129"/>
      <c r="H69" s="130"/>
      <c r="I69" s="131"/>
      <c r="J69" s="132"/>
      <c r="K69" s="136"/>
      <c r="L69" s="137"/>
      <c r="M69" s="138"/>
      <c r="N69" s="127"/>
      <c r="O69" s="139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AA69" s="16">
        <f t="shared" si="0"/>
        <v>62</v>
      </c>
      <c r="AB69" s="20"/>
      <c r="AC69" s="17"/>
      <c r="AD69" s="56">
        <f t="shared" si="1"/>
        <v>44258</v>
      </c>
      <c r="AE69" s="29">
        <f t="shared" ref="AE69:AE97" si="3">AE68</f>
        <v>1.2806999999999999</v>
      </c>
    </row>
    <row r="70" spans="3:31" x14ac:dyDescent="0.35">
      <c r="C70" s="137"/>
      <c r="D70" s="137"/>
      <c r="E70" s="127"/>
      <c r="F70" s="128"/>
      <c r="G70" s="129"/>
      <c r="H70" s="130"/>
      <c r="I70" s="131"/>
      <c r="J70" s="132"/>
      <c r="K70" s="136"/>
      <c r="L70" s="137"/>
      <c r="M70" s="138"/>
      <c r="N70" s="127"/>
      <c r="O70" s="139"/>
      <c r="P70" s="248"/>
      <c r="Q70" s="248"/>
      <c r="R70" s="248"/>
      <c r="S70" s="248"/>
      <c r="T70" s="248"/>
      <c r="U70" s="248"/>
      <c r="V70" s="248"/>
      <c r="W70" s="248"/>
      <c r="X70" s="248"/>
      <c r="Y70" s="248"/>
      <c r="AA70" s="16">
        <f t="shared" si="0"/>
        <v>63</v>
      </c>
      <c r="AB70" s="20"/>
      <c r="AC70" s="17"/>
      <c r="AD70" s="56">
        <f t="shared" si="1"/>
        <v>44259</v>
      </c>
      <c r="AE70" s="29">
        <f t="shared" si="3"/>
        <v>1.2806999999999999</v>
      </c>
    </row>
    <row r="71" spans="3:31" x14ac:dyDescent="0.35">
      <c r="C71" s="137"/>
      <c r="D71" s="137"/>
      <c r="E71" s="127"/>
      <c r="F71" s="128"/>
      <c r="G71" s="129"/>
      <c r="H71" s="130"/>
      <c r="I71" s="131"/>
      <c r="J71" s="132"/>
      <c r="K71" s="136"/>
      <c r="L71" s="137"/>
      <c r="M71" s="138"/>
      <c r="N71" s="127"/>
      <c r="O71" s="139"/>
      <c r="P71" s="248"/>
      <c r="Q71" s="248"/>
      <c r="R71" s="248"/>
      <c r="S71" s="248"/>
      <c r="T71" s="248"/>
      <c r="U71" s="248"/>
      <c r="V71" s="248"/>
      <c r="W71" s="248"/>
      <c r="X71" s="248"/>
      <c r="Y71" s="248"/>
      <c r="AA71" s="16">
        <f t="shared" si="0"/>
        <v>64</v>
      </c>
      <c r="AB71" s="20"/>
      <c r="AC71" s="17"/>
      <c r="AD71" s="56">
        <f t="shared" si="1"/>
        <v>44260</v>
      </c>
      <c r="AE71" s="29">
        <f t="shared" si="3"/>
        <v>1.2806999999999999</v>
      </c>
    </row>
    <row r="72" spans="3:31" x14ac:dyDescent="0.35">
      <c r="C72" s="137"/>
      <c r="D72" s="137"/>
      <c r="E72" s="127"/>
      <c r="F72" s="128"/>
      <c r="G72" s="129"/>
      <c r="H72" s="130"/>
      <c r="I72" s="131"/>
      <c r="J72" s="132"/>
      <c r="K72" s="136"/>
      <c r="L72" s="137"/>
      <c r="M72" s="138"/>
      <c r="N72" s="127"/>
      <c r="O72" s="139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AA72" s="16">
        <f t="shared" si="0"/>
        <v>65</v>
      </c>
      <c r="AB72" s="20"/>
      <c r="AC72" s="17"/>
      <c r="AD72" s="56">
        <f t="shared" si="1"/>
        <v>44261</v>
      </c>
      <c r="AE72" s="29">
        <f t="shared" si="3"/>
        <v>1.2806999999999999</v>
      </c>
    </row>
    <row r="73" spans="3:31" x14ac:dyDescent="0.35">
      <c r="C73" s="137"/>
      <c r="D73" s="137"/>
      <c r="E73" s="127"/>
      <c r="F73" s="128"/>
      <c r="G73" s="129"/>
      <c r="H73" s="130"/>
      <c r="I73" s="131"/>
      <c r="J73" s="132"/>
      <c r="K73" s="136"/>
      <c r="L73" s="137"/>
      <c r="M73" s="138"/>
      <c r="N73" s="127"/>
      <c r="O73" s="139"/>
      <c r="P73" s="248"/>
      <c r="Q73" s="248"/>
      <c r="R73" s="248"/>
      <c r="S73" s="248"/>
      <c r="T73" s="248"/>
      <c r="U73" s="248"/>
      <c r="V73" s="248"/>
      <c r="W73" s="248"/>
      <c r="X73" s="248"/>
      <c r="Y73" s="248"/>
      <c r="AA73" s="16">
        <f t="shared" si="0"/>
        <v>66</v>
      </c>
      <c r="AB73" s="20"/>
      <c r="AC73" s="17"/>
      <c r="AD73" s="56">
        <f t="shared" si="1"/>
        <v>44262</v>
      </c>
      <c r="AE73" s="29">
        <f t="shared" si="3"/>
        <v>1.2806999999999999</v>
      </c>
    </row>
    <row r="74" spans="3:31" x14ac:dyDescent="0.35">
      <c r="C74" s="137"/>
      <c r="D74" s="137"/>
      <c r="E74" s="127"/>
      <c r="F74" s="128"/>
      <c r="G74" s="129"/>
      <c r="H74" s="130"/>
      <c r="I74" s="131"/>
      <c r="J74" s="132"/>
      <c r="K74" s="136"/>
      <c r="L74" s="137"/>
      <c r="M74" s="138"/>
      <c r="N74" s="127"/>
      <c r="O74" s="139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AA74" s="16">
        <f t="shared" ref="AA74:AA137" si="4">AA73+1</f>
        <v>67</v>
      </c>
      <c r="AB74" s="20"/>
      <c r="AC74" s="17"/>
      <c r="AD74" s="56">
        <f t="shared" ref="AD74:AD137" si="5">AD73+1</f>
        <v>44263</v>
      </c>
      <c r="AE74" s="29">
        <f t="shared" si="3"/>
        <v>1.2806999999999999</v>
      </c>
    </row>
    <row r="75" spans="3:31" x14ac:dyDescent="0.35">
      <c r="C75" s="137"/>
      <c r="D75" s="137"/>
      <c r="E75" s="127"/>
      <c r="F75" s="128"/>
      <c r="G75" s="129"/>
      <c r="H75" s="130"/>
      <c r="I75" s="131"/>
      <c r="J75" s="132"/>
      <c r="K75" s="136"/>
      <c r="L75" s="137"/>
      <c r="M75" s="138"/>
      <c r="N75" s="127"/>
      <c r="O75" s="139"/>
      <c r="P75" s="248"/>
      <c r="Q75" s="248"/>
      <c r="R75" s="248"/>
      <c r="S75" s="248"/>
      <c r="T75" s="248"/>
      <c r="U75" s="248"/>
      <c r="V75" s="248"/>
      <c r="W75" s="248"/>
      <c r="X75" s="248"/>
      <c r="Y75" s="248"/>
      <c r="AA75" s="16">
        <f t="shared" si="4"/>
        <v>68</v>
      </c>
      <c r="AB75" s="20"/>
      <c r="AC75" s="17"/>
      <c r="AD75" s="56">
        <f t="shared" si="5"/>
        <v>44264</v>
      </c>
      <c r="AE75" s="29">
        <f t="shared" si="3"/>
        <v>1.2806999999999999</v>
      </c>
    </row>
    <row r="76" spans="3:31" x14ac:dyDescent="0.35">
      <c r="C76" s="137"/>
      <c r="D76" s="137"/>
      <c r="E76" s="127"/>
      <c r="F76" s="128"/>
      <c r="G76" s="129"/>
      <c r="H76" s="130"/>
      <c r="I76" s="131"/>
      <c r="J76" s="132"/>
      <c r="K76" s="136"/>
      <c r="L76" s="137"/>
      <c r="M76" s="138"/>
      <c r="N76" s="127"/>
      <c r="O76" s="139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AA76" s="16">
        <f t="shared" si="4"/>
        <v>69</v>
      </c>
      <c r="AB76" s="20"/>
      <c r="AC76" s="17"/>
      <c r="AD76" s="56">
        <f t="shared" si="5"/>
        <v>44265</v>
      </c>
      <c r="AE76" s="29">
        <f t="shared" si="3"/>
        <v>1.2806999999999999</v>
      </c>
    </row>
    <row r="77" spans="3:31" x14ac:dyDescent="0.35">
      <c r="C77" s="137"/>
      <c r="D77" s="137"/>
      <c r="E77" s="127"/>
      <c r="F77" s="128"/>
      <c r="G77" s="129"/>
      <c r="H77" s="130"/>
      <c r="I77" s="131"/>
      <c r="J77" s="132"/>
      <c r="K77" s="136"/>
      <c r="L77" s="137"/>
      <c r="M77" s="138"/>
      <c r="N77" s="127"/>
      <c r="O77" s="139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AA77" s="16">
        <f t="shared" si="4"/>
        <v>70</v>
      </c>
      <c r="AB77" s="20"/>
      <c r="AC77" s="17"/>
      <c r="AD77" s="56">
        <f t="shared" si="5"/>
        <v>44266</v>
      </c>
      <c r="AE77" s="29">
        <f t="shared" si="3"/>
        <v>1.2806999999999999</v>
      </c>
    </row>
    <row r="78" spans="3:31" x14ac:dyDescent="0.35">
      <c r="C78" s="137"/>
      <c r="D78" s="137"/>
      <c r="E78" s="127"/>
      <c r="F78" s="128"/>
      <c r="G78" s="129"/>
      <c r="H78" s="130"/>
      <c r="I78" s="131"/>
      <c r="J78" s="132"/>
      <c r="K78" s="136"/>
      <c r="L78" s="137"/>
      <c r="M78" s="138"/>
      <c r="N78" s="127"/>
      <c r="O78" s="139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AA78" s="16">
        <f t="shared" si="4"/>
        <v>71</v>
      </c>
      <c r="AB78" s="20"/>
      <c r="AC78" s="17"/>
      <c r="AD78" s="56">
        <f t="shared" si="5"/>
        <v>44267</v>
      </c>
      <c r="AE78" s="29">
        <f t="shared" si="3"/>
        <v>1.2806999999999999</v>
      </c>
    </row>
    <row r="79" spans="3:31" x14ac:dyDescent="0.35">
      <c r="C79" s="137"/>
      <c r="D79" s="137"/>
      <c r="E79" s="127"/>
      <c r="F79" s="128"/>
      <c r="G79" s="129"/>
      <c r="H79" s="130"/>
      <c r="I79" s="131"/>
      <c r="J79" s="132"/>
      <c r="K79" s="136"/>
      <c r="L79" s="137"/>
      <c r="M79" s="138"/>
      <c r="N79" s="127"/>
      <c r="O79" s="139"/>
      <c r="P79" s="248"/>
      <c r="Q79" s="248"/>
      <c r="R79" s="248"/>
      <c r="S79" s="248"/>
      <c r="T79" s="248"/>
      <c r="U79" s="248"/>
      <c r="V79" s="248"/>
      <c r="W79" s="248"/>
      <c r="X79" s="248"/>
      <c r="Y79" s="248"/>
      <c r="AA79" s="16">
        <f t="shared" si="4"/>
        <v>72</v>
      </c>
      <c r="AB79" s="20"/>
      <c r="AC79" s="17"/>
      <c r="AD79" s="56">
        <f t="shared" si="5"/>
        <v>44268</v>
      </c>
      <c r="AE79" s="29">
        <f t="shared" si="3"/>
        <v>1.2806999999999999</v>
      </c>
    </row>
    <row r="80" spans="3:31" x14ac:dyDescent="0.35">
      <c r="C80" s="137"/>
      <c r="D80" s="137"/>
      <c r="E80" s="127"/>
      <c r="F80" s="128"/>
      <c r="G80" s="129"/>
      <c r="H80" s="130"/>
      <c r="I80" s="131"/>
      <c r="J80" s="132"/>
      <c r="K80" s="136"/>
      <c r="L80" s="137"/>
      <c r="M80" s="138"/>
      <c r="N80" s="127"/>
      <c r="O80" s="139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AA80" s="16">
        <f t="shared" si="4"/>
        <v>73</v>
      </c>
      <c r="AB80" s="20"/>
      <c r="AC80" s="17"/>
      <c r="AD80" s="56">
        <f t="shared" si="5"/>
        <v>44269</v>
      </c>
      <c r="AE80" s="29">
        <f t="shared" si="3"/>
        <v>1.2806999999999999</v>
      </c>
    </row>
    <row r="81" spans="3:31" x14ac:dyDescent="0.35">
      <c r="C81" s="137"/>
      <c r="D81" s="137"/>
      <c r="E81" s="127"/>
      <c r="F81" s="128"/>
      <c r="G81" s="129"/>
      <c r="H81" s="130"/>
      <c r="I81" s="131"/>
      <c r="J81" s="132"/>
      <c r="K81" s="136"/>
      <c r="L81" s="137"/>
      <c r="M81" s="138"/>
      <c r="N81" s="127"/>
      <c r="O81" s="139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AA81" s="16">
        <f t="shared" si="4"/>
        <v>74</v>
      </c>
      <c r="AB81" s="20"/>
      <c r="AC81" s="17"/>
      <c r="AD81" s="56">
        <f t="shared" si="5"/>
        <v>44270</v>
      </c>
      <c r="AE81" s="29">
        <f t="shared" si="3"/>
        <v>1.2806999999999999</v>
      </c>
    </row>
    <row r="82" spans="3:31" x14ac:dyDescent="0.35">
      <c r="C82" s="137"/>
      <c r="D82" s="137"/>
      <c r="E82" s="127"/>
      <c r="F82" s="128"/>
      <c r="G82" s="129"/>
      <c r="H82" s="130"/>
      <c r="I82" s="131"/>
      <c r="J82" s="132"/>
      <c r="K82" s="136"/>
      <c r="L82" s="137"/>
      <c r="M82" s="138"/>
      <c r="N82" s="127"/>
      <c r="O82" s="139"/>
      <c r="P82" s="248"/>
      <c r="Q82" s="248"/>
      <c r="R82" s="248"/>
      <c r="S82" s="248"/>
      <c r="T82" s="248"/>
      <c r="U82" s="248"/>
      <c r="V82" s="248"/>
      <c r="W82" s="248"/>
      <c r="X82" s="248"/>
      <c r="Y82" s="248"/>
      <c r="AA82" s="16">
        <f t="shared" si="4"/>
        <v>75</v>
      </c>
      <c r="AB82" s="20">
        <f>AB52</f>
        <v>2021</v>
      </c>
      <c r="AC82" s="17" t="s">
        <v>21</v>
      </c>
      <c r="AD82" s="56">
        <f t="shared" si="5"/>
        <v>44271</v>
      </c>
      <c r="AE82" s="29">
        <f t="shared" si="3"/>
        <v>1.2806999999999999</v>
      </c>
    </row>
    <row r="83" spans="3:31" x14ac:dyDescent="0.35">
      <c r="C83" s="137"/>
      <c r="D83" s="137"/>
      <c r="E83" s="127"/>
      <c r="F83" s="128"/>
      <c r="G83" s="129"/>
      <c r="H83" s="130"/>
      <c r="I83" s="131"/>
      <c r="J83" s="132"/>
      <c r="K83" s="136"/>
      <c r="L83" s="137"/>
      <c r="M83" s="138"/>
      <c r="N83" s="127"/>
      <c r="O83" s="139"/>
      <c r="P83" s="248"/>
      <c r="Q83" s="248"/>
      <c r="R83" s="248"/>
      <c r="S83" s="248"/>
      <c r="T83" s="248"/>
      <c r="U83" s="248"/>
      <c r="V83" s="248"/>
      <c r="W83" s="248"/>
      <c r="X83" s="248"/>
      <c r="Y83" s="248"/>
      <c r="AA83" s="16">
        <f t="shared" si="4"/>
        <v>76</v>
      </c>
      <c r="AB83" s="20"/>
      <c r="AC83" s="17"/>
      <c r="AD83" s="56">
        <f t="shared" si="5"/>
        <v>44272</v>
      </c>
      <c r="AE83" s="29">
        <f t="shared" si="3"/>
        <v>1.2806999999999999</v>
      </c>
    </row>
    <row r="84" spans="3:31" x14ac:dyDescent="0.35">
      <c r="C84" s="137"/>
      <c r="D84" s="137"/>
      <c r="E84" s="127"/>
      <c r="F84" s="128"/>
      <c r="G84" s="129"/>
      <c r="H84" s="130"/>
      <c r="I84" s="131"/>
      <c r="J84" s="132"/>
      <c r="K84" s="136"/>
      <c r="L84" s="137"/>
      <c r="M84" s="138"/>
      <c r="N84" s="127"/>
      <c r="O84" s="139"/>
      <c r="P84" s="248"/>
      <c r="Q84" s="248"/>
      <c r="R84" s="248"/>
      <c r="S84" s="248"/>
      <c r="T84" s="248"/>
      <c r="U84" s="248"/>
      <c r="V84" s="248"/>
      <c r="W84" s="248"/>
      <c r="X84" s="248"/>
      <c r="Y84" s="248"/>
      <c r="AA84" s="16">
        <f t="shared" si="4"/>
        <v>77</v>
      </c>
      <c r="AB84" s="20"/>
      <c r="AC84" s="17"/>
      <c r="AD84" s="56">
        <f t="shared" si="5"/>
        <v>44273</v>
      </c>
      <c r="AE84" s="29">
        <f t="shared" si="3"/>
        <v>1.2806999999999999</v>
      </c>
    </row>
    <row r="85" spans="3:31" x14ac:dyDescent="0.35">
      <c r="C85" s="137"/>
      <c r="D85" s="137"/>
      <c r="E85" s="127"/>
      <c r="F85" s="128"/>
      <c r="G85" s="129"/>
      <c r="H85" s="130"/>
      <c r="I85" s="131"/>
      <c r="J85" s="132"/>
      <c r="K85" s="136"/>
      <c r="L85" s="137"/>
      <c r="M85" s="138"/>
      <c r="N85" s="127"/>
      <c r="O85" s="139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AA85" s="16">
        <f t="shared" si="4"/>
        <v>78</v>
      </c>
      <c r="AB85" s="20"/>
      <c r="AC85" s="17"/>
      <c r="AD85" s="56">
        <f t="shared" si="5"/>
        <v>44274</v>
      </c>
      <c r="AE85" s="29">
        <f t="shared" si="3"/>
        <v>1.2806999999999999</v>
      </c>
    </row>
    <row r="86" spans="3:31" x14ac:dyDescent="0.35">
      <c r="C86" s="137"/>
      <c r="D86" s="137"/>
      <c r="E86" s="127"/>
      <c r="F86" s="128"/>
      <c r="G86" s="129"/>
      <c r="H86" s="130"/>
      <c r="I86" s="131"/>
      <c r="J86" s="132"/>
      <c r="K86" s="136"/>
      <c r="L86" s="137"/>
      <c r="M86" s="138"/>
      <c r="N86" s="127"/>
      <c r="O86" s="139"/>
      <c r="P86" s="248"/>
      <c r="Q86" s="248"/>
      <c r="R86" s="248"/>
      <c r="S86" s="248"/>
      <c r="T86" s="248"/>
      <c r="U86" s="248"/>
      <c r="V86" s="248"/>
      <c r="W86" s="248"/>
      <c r="X86" s="248"/>
      <c r="Y86" s="248"/>
      <c r="AA86" s="16">
        <f t="shared" si="4"/>
        <v>79</v>
      </c>
      <c r="AB86" s="20"/>
      <c r="AC86" s="17"/>
      <c r="AD86" s="56">
        <f t="shared" si="5"/>
        <v>44275</v>
      </c>
      <c r="AE86" s="29">
        <f t="shared" si="3"/>
        <v>1.2806999999999999</v>
      </c>
    </row>
    <row r="87" spans="3:31" x14ac:dyDescent="0.35">
      <c r="C87" s="137"/>
      <c r="D87" s="137"/>
      <c r="E87" s="127"/>
      <c r="F87" s="128"/>
      <c r="G87" s="129"/>
      <c r="H87" s="130"/>
      <c r="I87" s="131"/>
      <c r="J87" s="132"/>
      <c r="K87" s="136"/>
      <c r="L87" s="137"/>
      <c r="M87" s="138"/>
      <c r="N87" s="127"/>
      <c r="O87" s="139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AA87" s="16">
        <f t="shared" si="4"/>
        <v>80</v>
      </c>
      <c r="AB87" s="20"/>
      <c r="AC87" s="17"/>
      <c r="AD87" s="56">
        <f t="shared" si="5"/>
        <v>44276</v>
      </c>
      <c r="AE87" s="29">
        <f t="shared" si="3"/>
        <v>1.2806999999999999</v>
      </c>
    </row>
    <row r="88" spans="3:31" x14ac:dyDescent="0.35">
      <c r="C88" s="137"/>
      <c r="D88" s="137"/>
      <c r="E88" s="127"/>
      <c r="F88" s="128"/>
      <c r="G88" s="129"/>
      <c r="H88" s="130"/>
      <c r="I88" s="131"/>
      <c r="J88" s="132"/>
      <c r="K88" s="136"/>
      <c r="L88" s="137"/>
      <c r="M88" s="138"/>
      <c r="N88" s="127"/>
      <c r="O88" s="139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AA88" s="16">
        <f t="shared" si="4"/>
        <v>81</v>
      </c>
      <c r="AB88" s="20"/>
      <c r="AC88" s="17"/>
      <c r="AD88" s="56">
        <f t="shared" si="5"/>
        <v>44277</v>
      </c>
      <c r="AE88" s="29">
        <f t="shared" si="3"/>
        <v>1.2806999999999999</v>
      </c>
    </row>
    <row r="89" spans="3:31" x14ac:dyDescent="0.35">
      <c r="C89" s="137"/>
      <c r="D89" s="137"/>
      <c r="E89" s="127"/>
      <c r="F89" s="128"/>
      <c r="G89" s="129"/>
      <c r="H89" s="130"/>
      <c r="I89" s="131"/>
      <c r="J89" s="132"/>
      <c r="K89" s="136"/>
      <c r="L89" s="137"/>
      <c r="M89" s="138"/>
      <c r="N89" s="127"/>
      <c r="O89" s="139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AA89" s="16">
        <f t="shared" si="4"/>
        <v>82</v>
      </c>
      <c r="AB89" s="20"/>
      <c r="AC89" s="17"/>
      <c r="AD89" s="56">
        <f t="shared" si="5"/>
        <v>44278</v>
      </c>
      <c r="AE89" s="29">
        <f t="shared" si="3"/>
        <v>1.2806999999999999</v>
      </c>
    </row>
    <row r="90" spans="3:31" x14ac:dyDescent="0.35">
      <c r="C90" s="137"/>
      <c r="D90" s="137"/>
      <c r="E90" s="127"/>
      <c r="F90" s="128"/>
      <c r="G90" s="129"/>
      <c r="H90" s="130"/>
      <c r="I90" s="131"/>
      <c r="J90" s="132"/>
      <c r="K90" s="136"/>
      <c r="L90" s="137"/>
      <c r="M90" s="138"/>
      <c r="N90" s="127"/>
      <c r="O90" s="139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AA90" s="16">
        <f t="shared" si="4"/>
        <v>83</v>
      </c>
      <c r="AB90" s="20"/>
      <c r="AC90" s="17"/>
      <c r="AD90" s="56">
        <f t="shared" si="5"/>
        <v>44279</v>
      </c>
      <c r="AE90" s="29">
        <f t="shared" si="3"/>
        <v>1.2806999999999999</v>
      </c>
    </row>
    <row r="91" spans="3:31" x14ac:dyDescent="0.35">
      <c r="C91" s="137"/>
      <c r="D91" s="137"/>
      <c r="E91" s="127"/>
      <c r="F91" s="128"/>
      <c r="G91" s="129"/>
      <c r="H91" s="130"/>
      <c r="I91" s="131"/>
      <c r="J91" s="132"/>
      <c r="K91" s="136"/>
      <c r="L91" s="137"/>
      <c r="M91" s="138"/>
      <c r="N91" s="127"/>
      <c r="O91" s="139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AA91" s="16">
        <f t="shared" si="4"/>
        <v>84</v>
      </c>
      <c r="AB91" s="20"/>
      <c r="AC91" s="17"/>
      <c r="AD91" s="56">
        <f t="shared" si="5"/>
        <v>44280</v>
      </c>
      <c r="AE91" s="29">
        <f t="shared" si="3"/>
        <v>1.2806999999999999</v>
      </c>
    </row>
    <row r="92" spans="3:31" x14ac:dyDescent="0.35">
      <c r="C92" s="137"/>
      <c r="D92" s="137"/>
      <c r="E92" s="127"/>
      <c r="F92" s="128"/>
      <c r="G92" s="129"/>
      <c r="H92" s="130"/>
      <c r="I92" s="131"/>
      <c r="J92" s="132"/>
      <c r="K92" s="136"/>
      <c r="L92" s="137"/>
      <c r="M92" s="138"/>
      <c r="N92" s="127"/>
      <c r="O92" s="139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AA92" s="16">
        <f t="shared" si="4"/>
        <v>85</v>
      </c>
      <c r="AB92" s="20"/>
      <c r="AC92" s="17"/>
      <c r="AD92" s="56">
        <f t="shared" si="5"/>
        <v>44281</v>
      </c>
      <c r="AE92" s="29">
        <f t="shared" si="3"/>
        <v>1.2806999999999999</v>
      </c>
    </row>
    <row r="93" spans="3:31" x14ac:dyDescent="0.35">
      <c r="C93" s="137"/>
      <c r="D93" s="137"/>
      <c r="E93" s="127"/>
      <c r="F93" s="128"/>
      <c r="G93" s="129"/>
      <c r="H93" s="130"/>
      <c r="I93" s="131"/>
      <c r="J93" s="132"/>
      <c r="K93" s="136"/>
      <c r="L93" s="137"/>
      <c r="M93" s="138"/>
      <c r="N93" s="127"/>
      <c r="O93" s="139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AA93" s="16">
        <f t="shared" si="4"/>
        <v>86</v>
      </c>
      <c r="AB93" s="20"/>
      <c r="AC93" s="17"/>
      <c r="AD93" s="56">
        <f t="shared" si="5"/>
        <v>44282</v>
      </c>
      <c r="AE93" s="29">
        <f t="shared" si="3"/>
        <v>1.2806999999999999</v>
      </c>
    </row>
    <row r="94" spans="3:31" x14ac:dyDescent="0.35">
      <c r="C94" s="137"/>
      <c r="D94" s="137"/>
      <c r="E94" s="127"/>
      <c r="F94" s="128"/>
      <c r="G94" s="129"/>
      <c r="H94" s="130"/>
      <c r="I94" s="131"/>
      <c r="J94" s="132"/>
      <c r="K94" s="136"/>
      <c r="L94" s="137"/>
      <c r="M94" s="138"/>
      <c r="N94" s="127"/>
      <c r="O94" s="139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AA94" s="16">
        <f t="shared" si="4"/>
        <v>87</v>
      </c>
      <c r="AB94" s="20"/>
      <c r="AC94" s="17"/>
      <c r="AD94" s="56">
        <f t="shared" si="5"/>
        <v>44283</v>
      </c>
      <c r="AE94" s="29">
        <f t="shared" si="3"/>
        <v>1.2806999999999999</v>
      </c>
    </row>
    <row r="95" spans="3:31" x14ac:dyDescent="0.35">
      <c r="C95" s="137"/>
      <c r="D95" s="137"/>
      <c r="E95" s="127"/>
      <c r="F95" s="128"/>
      <c r="G95" s="129"/>
      <c r="H95" s="130"/>
      <c r="I95" s="131"/>
      <c r="J95" s="132"/>
      <c r="K95" s="136"/>
      <c r="L95" s="137"/>
      <c r="M95" s="138"/>
      <c r="N95" s="127"/>
      <c r="O95" s="139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AA95" s="16">
        <f t="shared" si="4"/>
        <v>88</v>
      </c>
      <c r="AB95" s="20"/>
      <c r="AC95" s="17"/>
      <c r="AD95" s="56">
        <f t="shared" si="5"/>
        <v>44284</v>
      </c>
      <c r="AE95" s="29">
        <f t="shared" si="3"/>
        <v>1.2806999999999999</v>
      </c>
    </row>
    <row r="96" spans="3:31" x14ac:dyDescent="0.35">
      <c r="C96" s="137"/>
      <c r="D96" s="137"/>
      <c r="E96" s="127"/>
      <c r="F96" s="128"/>
      <c r="G96" s="129"/>
      <c r="H96" s="130"/>
      <c r="I96" s="131"/>
      <c r="J96" s="132"/>
      <c r="K96" s="136"/>
      <c r="L96" s="137"/>
      <c r="M96" s="138"/>
      <c r="N96" s="127"/>
      <c r="O96" s="139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AA96" s="16">
        <f t="shared" si="4"/>
        <v>89</v>
      </c>
      <c r="AB96" s="20"/>
      <c r="AC96" s="17"/>
      <c r="AD96" s="56">
        <f t="shared" si="5"/>
        <v>44285</v>
      </c>
      <c r="AE96" s="29">
        <f t="shared" si="3"/>
        <v>1.2806999999999999</v>
      </c>
    </row>
    <row r="97" spans="3:31" ht="15" thickBot="1" x14ac:dyDescent="0.4">
      <c r="C97" s="137"/>
      <c r="D97" s="137"/>
      <c r="E97" s="127"/>
      <c r="F97" s="128"/>
      <c r="G97" s="129"/>
      <c r="H97" s="130"/>
      <c r="I97" s="131"/>
      <c r="J97" s="132"/>
      <c r="K97" s="136"/>
      <c r="L97" s="137"/>
      <c r="M97" s="138"/>
      <c r="N97" s="127"/>
      <c r="O97" s="139"/>
      <c r="P97" s="248"/>
      <c r="Q97" s="248"/>
      <c r="R97" s="248"/>
      <c r="S97" s="248"/>
      <c r="T97" s="248"/>
      <c r="U97" s="248"/>
      <c r="V97" s="248"/>
      <c r="W97" s="248"/>
      <c r="X97" s="248"/>
      <c r="Y97" s="248"/>
      <c r="AA97" s="19">
        <f t="shared" si="4"/>
        <v>90</v>
      </c>
      <c r="AB97" s="73"/>
      <c r="AC97" s="59"/>
      <c r="AD97" s="60">
        <f t="shared" si="5"/>
        <v>44286</v>
      </c>
      <c r="AE97" s="30">
        <f t="shared" si="3"/>
        <v>1.2806999999999999</v>
      </c>
    </row>
    <row r="98" spans="3:31" x14ac:dyDescent="0.35">
      <c r="C98" s="137"/>
      <c r="D98" s="137"/>
      <c r="E98" s="127"/>
      <c r="F98" s="128"/>
      <c r="G98" s="129"/>
      <c r="H98" s="130"/>
      <c r="I98" s="131"/>
      <c r="J98" s="132"/>
      <c r="K98" s="136"/>
      <c r="L98" s="137"/>
      <c r="M98" s="138"/>
      <c r="N98" s="127"/>
      <c r="O98" s="139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AA98" s="61">
        <f>AA97+1</f>
        <v>91</v>
      </c>
      <c r="AB98" s="62"/>
      <c r="AC98" s="63"/>
      <c r="AD98" s="64">
        <f>AD67+31</f>
        <v>44287</v>
      </c>
      <c r="AE98" s="65">
        <v>1.2864</v>
      </c>
    </row>
    <row r="99" spans="3:31" x14ac:dyDescent="0.35">
      <c r="C99" s="137"/>
      <c r="D99" s="137"/>
      <c r="E99" s="127"/>
      <c r="F99" s="128"/>
      <c r="G99" s="129"/>
      <c r="H99" s="130"/>
      <c r="I99" s="131"/>
      <c r="J99" s="132"/>
      <c r="K99" s="136"/>
      <c r="L99" s="137"/>
      <c r="M99" s="138"/>
      <c r="N99" s="127"/>
      <c r="O99" s="139"/>
      <c r="P99" s="248"/>
      <c r="Q99" s="248"/>
      <c r="R99" s="248"/>
      <c r="S99" s="248"/>
      <c r="T99" s="248"/>
      <c r="U99" s="248"/>
      <c r="V99" s="248"/>
      <c r="W99" s="248"/>
      <c r="X99" s="248"/>
      <c r="Y99" s="248"/>
      <c r="AA99" s="61">
        <f t="shared" si="4"/>
        <v>92</v>
      </c>
      <c r="AB99" s="62"/>
      <c r="AC99" s="63"/>
      <c r="AD99" s="66">
        <f t="shared" si="5"/>
        <v>44288</v>
      </c>
      <c r="AE99" s="67">
        <f t="shared" ref="AE99:AE127" si="6">AE98</f>
        <v>1.2864</v>
      </c>
    </row>
    <row r="100" spans="3:31" x14ac:dyDescent="0.35">
      <c r="C100" s="137"/>
      <c r="D100" s="137"/>
      <c r="E100" s="127"/>
      <c r="F100" s="128"/>
      <c r="G100" s="129"/>
      <c r="H100" s="130"/>
      <c r="I100" s="131"/>
      <c r="J100" s="132"/>
      <c r="K100" s="136"/>
      <c r="L100" s="137"/>
      <c r="M100" s="138"/>
      <c r="N100" s="127"/>
      <c r="O100" s="139"/>
      <c r="P100" s="248"/>
      <c r="Q100" s="248"/>
      <c r="R100" s="248"/>
      <c r="S100" s="248"/>
      <c r="T100" s="248"/>
      <c r="U100" s="248"/>
      <c r="V100" s="248"/>
      <c r="W100" s="248"/>
      <c r="X100" s="248"/>
      <c r="Y100" s="248"/>
      <c r="AA100" s="61">
        <f t="shared" si="4"/>
        <v>93</v>
      </c>
      <c r="AB100" s="62"/>
      <c r="AC100" s="63"/>
      <c r="AD100" s="66">
        <f t="shared" si="5"/>
        <v>44289</v>
      </c>
      <c r="AE100" s="67">
        <f t="shared" si="6"/>
        <v>1.2864</v>
      </c>
    </row>
    <row r="101" spans="3:31" x14ac:dyDescent="0.35">
      <c r="C101" s="137"/>
      <c r="D101" s="137"/>
      <c r="E101" s="127"/>
      <c r="F101" s="128"/>
      <c r="G101" s="129"/>
      <c r="H101" s="130"/>
      <c r="I101" s="131"/>
      <c r="J101" s="132"/>
      <c r="K101" s="136"/>
      <c r="L101" s="137"/>
      <c r="M101" s="138"/>
      <c r="N101" s="127"/>
      <c r="O101" s="139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  <c r="AA101" s="61">
        <f t="shared" si="4"/>
        <v>94</v>
      </c>
      <c r="AB101" s="62"/>
      <c r="AC101" s="63"/>
      <c r="AD101" s="66">
        <f t="shared" si="5"/>
        <v>44290</v>
      </c>
      <c r="AE101" s="67">
        <f t="shared" si="6"/>
        <v>1.2864</v>
      </c>
    </row>
    <row r="102" spans="3:31" x14ac:dyDescent="0.35">
      <c r="C102" s="137"/>
      <c r="D102" s="137"/>
      <c r="E102" s="127"/>
      <c r="F102" s="128"/>
      <c r="G102" s="129"/>
      <c r="H102" s="130"/>
      <c r="I102" s="131"/>
      <c r="J102" s="132"/>
      <c r="K102" s="136"/>
      <c r="L102" s="137"/>
      <c r="M102" s="138"/>
      <c r="N102" s="127"/>
      <c r="O102" s="139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AA102" s="61">
        <f t="shared" si="4"/>
        <v>95</v>
      </c>
      <c r="AB102" s="62"/>
      <c r="AC102" s="63"/>
      <c r="AD102" s="66">
        <f t="shared" si="5"/>
        <v>44291</v>
      </c>
      <c r="AE102" s="67">
        <f t="shared" si="6"/>
        <v>1.2864</v>
      </c>
    </row>
    <row r="103" spans="3:31" x14ac:dyDescent="0.35">
      <c r="C103" s="137"/>
      <c r="D103" s="137"/>
      <c r="E103" s="127"/>
      <c r="F103" s="128"/>
      <c r="G103" s="129"/>
      <c r="H103" s="130"/>
      <c r="I103" s="131"/>
      <c r="J103" s="132"/>
      <c r="K103" s="136"/>
      <c r="L103" s="137"/>
      <c r="M103" s="138"/>
      <c r="N103" s="127"/>
      <c r="O103" s="139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AA103" s="61">
        <f t="shared" si="4"/>
        <v>96</v>
      </c>
      <c r="AB103" s="62"/>
      <c r="AC103" s="63"/>
      <c r="AD103" s="66">
        <f t="shared" si="5"/>
        <v>44292</v>
      </c>
      <c r="AE103" s="67">
        <f t="shared" si="6"/>
        <v>1.2864</v>
      </c>
    </row>
    <row r="104" spans="3:31" x14ac:dyDescent="0.35">
      <c r="C104" s="137"/>
      <c r="D104" s="137"/>
      <c r="E104" s="127"/>
      <c r="F104" s="128"/>
      <c r="G104" s="129"/>
      <c r="H104" s="130"/>
      <c r="I104" s="131"/>
      <c r="J104" s="132"/>
      <c r="K104" s="136"/>
      <c r="L104" s="137"/>
      <c r="M104" s="138"/>
      <c r="N104" s="127"/>
      <c r="O104" s="139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AA104" s="61">
        <f t="shared" si="4"/>
        <v>97</v>
      </c>
      <c r="AB104" s="62"/>
      <c r="AC104" s="63"/>
      <c r="AD104" s="66">
        <f t="shared" si="5"/>
        <v>44293</v>
      </c>
      <c r="AE104" s="67">
        <f t="shared" si="6"/>
        <v>1.2864</v>
      </c>
    </row>
    <row r="105" spans="3:31" x14ac:dyDescent="0.35">
      <c r="C105" s="137"/>
      <c r="D105" s="137"/>
      <c r="E105" s="127"/>
      <c r="F105" s="128"/>
      <c r="G105" s="129"/>
      <c r="H105" s="130"/>
      <c r="I105" s="131"/>
      <c r="J105" s="132"/>
      <c r="K105" s="136"/>
      <c r="L105" s="137"/>
      <c r="M105" s="138"/>
      <c r="N105" s="127"/>
      <c r="O105" s="139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AA105" s="61">
        <f t="shared" si="4"/>
        <v>98</v>
      </c>
      <c r="AB105" s="62"/>
      <c r="AC105" s="63"/>
      <c r="AD105" s="66">
        <f t="shared" si="5"/>
        <v>44294</v>
      </c>
      <c r="AE105" s="67">
        <f t="shared" si="6"/>
        <v>1.2864</v>
      </c>
    </row>
    <row r="106" spans="3:31" x14ac:dyDescent="0.35">
      <c r="C106" s="137"/>
      <c r="D106" s="137"/>
      <c r="E106" s="127"/>
      <c r="F106" s="128"/>
      <c r="G106" s="129"/>
      <c r="H106" s="130"/>
      <c r="I106" s="131"/>
      <c r="J106" s="132"/>
      <c r="K106" s="136"/>
      <c r="L106" s="137"/>
      <c r="M106" s="138"/>
      <c r="N106" s="127"/>
      <c r="O106" s="139"/>
      <c r="P106" s="248"/>
      <c r="Q106" s="248"/>
      <c r="R106" s="248"/>
      <c r="S106" s="248"/>
      <c r="T106" s="248"/>
      <c r="U106" s="248"/>
      <c r="V106" s="248"/>
      <c r="W106" s="248"/>
      <c r="X106" s="248"/>
      <c r="Y106" s="248"/>
      <c r="AA106" s="61">
        <f t="shared" si="4"/>
        <v>99</v>
      </c>
      <c r="AB106" s="62"/>
      <c r="AC106" s="63"/>
      <c r="AD106" s="66">
        <f t="shared" si="5"/>
        <v>44295</v>
      </c>
      <c r="AE106" s="67">
        <f t="shared" si="6"/>
        <v>1.2864</v>
      </c>
    </row>
    <row r="107" spans="3:31" x14ac:dyDescent="0.35">
      <c r="C107" s="137"/>
      <c r="D107" s="137"/>
      <c r="E107" s="127"/>
      <c r="F107" s="128"/>
      <c r="G107" s="129"/>
      <c r="H107" s="130"/>
      <c r="I107" s="131"/>
      <c r="J107" s="132"/>
      <c r="K107" s="136"/>
      <c r="L107" s="137"/>
      <c r="M107" s="138"/>
      <c r="N107" s="127"/>
      <c r="O107" s="139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AA107" s="61">
        <f t="shared" si="4"/>
        <v>100</v>
      </c>
      <c r="AB107" s="62"/>
      <c r="AC107" s="63"/>
      <c r="AD107" s="66">
        <f t="shared" si="5"/>
        <v>44296</v>
      </c>
      <c r="AE107" s="67">
        <f t="shared" si="6"/>
        <v>1.2864</v>
      </c>
    </row>
    <row r="108" spans="3:31" x14ac:dyDescent="0.35">
      <c r="C108" s="137"/>
      <c r="D108" s="137"/>
      <c r="E108" s="127"/>
      <c r="F108" s="128"/>
      <c r="G108" s="129"/>
      <c r="H108" s="130"/>
      <c r="I108" s="131"/>
      <c r="J108" s="132"/>
      <c r="K108" s="136"/>
      <c r="L108" s="137"/>
      <c r="M108" s="138"/>
      <c r="N108" s="127"/>
      <c r="O108" s="139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AA108" s="61">
        <f t="shared" si="4"/>
        <v>101</v>
      </c>
      <c r="AB108" s="62"/>
      <c r="AC108" s="63"/>
      <c r="AD108" s="66">
        <f t="shared" si="5"/>
        <v>44297</v>
      </c>
      <c r="AE108" s="67">
        <f t="shared" si="6"/>
        <v>1.2864</v>
      </c>
    </row>
    <row r="109" spans="3:31" x14ac:dyDescent="0.35">
      <c r="C109" s="137"/>
      <c r="D109" s="137"/>
      <c r="E109" s="127"/>
      <c r="F109" s="128"/>
      <c r="G109" s="129"/>
      <c r="H109" s="130"/>
      <c r="I109" s="131"/>
      <c r="J109" s="132"/>
      <c r="K109" s="136"/>
      <c r="L109" s="137"/>
      <c r="M109" s="138"/>
      <c r="N109" s="127"/>
      <c r="O109" s="139"/>
      <c r="P109" s="248"/>
      <c r="Q109" s="248"/>
      <c r="R109" s="248"/>
      <c r="S109" s="248"/>
      <c r="T109" s="248"/>
      <c r="U109" s="248"/>
      <c r="V109" s="248"/>
      <c r="W109" s="248"/>
      <c r="X109" s="248"/>
      <c r="Y109" s="248"/>
      <c r="AA109" s="61">
        <f t="shared" si="4"/>
        <v>102</v>
      </c>
      <c r="AB109" s="62"/>
      <c r="AC109" s="63"/>
      <c r="AD109" s="66">
        <f t="shared" si="5"/>
        <v>44298</v>
      </c>
      <c r="AE109" s="67">
        <f t="shared" si="6"/>
        <v>1.2864</v>
      </c>
    </row>
    <row r="110" spans="3:31" x14ac:dyDescent="0.35">
      <c r="C110" s="137"/>
      <c r="D110" s="137"/>
      <c r="E110" s="127"/>
      <c r="F110" s="128"/>
      <c r="G110" s="129"/>
      <c r="H110" s="130"/>
      <c r="I110" s="131"/>
      <c r="J110" s="132"/>
      <c r="K110" s="136"/>
      <c r="L110" s="137"/>
      <c r="M110" s="138"/>
      <c r="N110" s="127"/>
      <c r="O110" s="139"/>
      <c r="P110" s="248"/>
      <c r="Q110" s="248"/>
      <c r="R110" s="248"/>
      <c r="S110" s="248"/>
      <c r="T110" s="248"/>
      <c r="U110" s="248"/>
      <c r="V110" s="248"/>
      <c r="W110" s="248"/>
      <c r="X110" s="248"/>
      <c r="Y110" s="248"/>
      <c r="AA110" s="61">
        <f t="shared" si="4"/>
        <v>103</v>
      </c>
      <c r="AB110" s="62"/>
      <c r="AC110" s="63"/>
      <c r="AD110" s="66">
        <f t="shared" si="5"/>
        <v>44299</v>
      </c>
      <c r="AE110" s="67">
        <f t="shared" si="6"/>
        <v>1.2864</v>
      </c>
    </row>
    <row r="111" spans="3:31" x14ac:dyDescent="0.35">
      <c r="C111" s="137"/>
      <c r="D111" s="137"/>
      <c r="E111" s="127"/>
      <c r="F111" s="128"/>
      <c r="G111" s="129"/>
      <c r="H111" s="130"/>
      <c r="I111" s="131"/>
      <c r="J111" s="132"/>
      <c r="K111" s="136"/>
      <c r="L111" s="137"/>
      <c r="M111" s="138"/>
      <c r="N111" s="127"/>
      <c r="O111" s="139"/>
      <c r="P111" s="248"/>
      <c r="Q111" s="248"/>
      <c r="R111" s="248"/>
      <c r="S111" s="248"/>
      <c r="T111" s="248"/>
      <c r="U111" s="248"/>
      <c r="V111" s="248"/>
      <c r="W111" s="248"/>
      <c r="X111" s="248"/>
      <c r="Y111" s="248"/>
      <c r="AA111" s="61">
        <f t="shared" si="4"/>
        <v>104</v>
      </c>
      <c r="AB111" s="62"/>
      <c r="AC111" s="63"/>
      <c r="AD111" s="66">
        <f t="shared" si="5"/>
        <v>44300</v>
      </c>
      <c r="AE111" s="67">
        <f t="shared" si="6"/>
        <v>1.2864</v>
      </c>
    </row>
    <row r="112" spans="3:31" x14ac:dyDescent="0.35">
      <c r="C112" s="137"/>
      <c r="D112" s="137"/>
      <c r="E112" s="127"/>
      <c r="F112" s="128"/>
      <c r="G112" s="129"/>
      <c r="H112" s="130"/>
      <c r="I112" s="131"/>
      <c r="J112" s="132"/>
      <c r="K112" s="136"/>
      <c r="L112" s="137"/>
      <c r="M112" s="138"/>
      <c r="N112" s="127"/>
      <c r="O112" s="139"/>
      <c r="P112" s="248"/>
      <c r="Q112" s="248"/>
      <c r="R112" s="248"/>
      <c r="S112" s="248"/>
      <c r="T112" s="248"/>
      <c r="U112" s="248"/>
      <c r="V112" s="248"/>
      <c r="W112" s="248"/>
      <c r="X112" s="248"/>
      <c r="Y112" s="248"/>
      <c r="AA112" s="61">
        <f t="shared" si="4"/>
        <v>105</v>
      </c>
      <c r="AB112" s="62">
        <f>AB82</f>
        <v>2021</v>
      </c>
      <c r="AC112" s="63" t="s">
        <v>22</v>
      </c>
      <c r="AD112" s="66">
        <f t="shared" si="5"/>
        <v>44301</v>
      </c>
      <c r="AE112" s="67">
        <f t="shared" si="6"/>
        <v>1.2864</v>
      </c>
    </row>
    <row r="113" spans="3:31" x14ac:dyDescent="0.35">
      <c r="C113" s="137"/>
      <c r="D113" s="137"/>
      <c r="E113" s="127"/>
      <c r="F113" s="128"/>
      <c r="G113" s="129"/>
      <c r="H113" s="130"/>
      <c r="I113" s="131"/>
      <c r="J113" s="132"/>
      <c r="K113" s="136"/>
      <c r="L113" s="137"/>
      <c r="M113" s="138"/>
      <c r="N113" s="127"/>
      <c r="O113" s="139"/>
      <c r="P113" s="248"/>
      <c r="Q113" s="248"/>
      <c r="R113" s="248"/>
      <c r="S113" s="248"/>
      <c r="T113" s="248"/>
      <c r="U113" s="248"/>
      <c r="V113" s="248"/>
      <c r="W113" s="248"/>
      <c r="X113" s="248"/>
      <c r="Y113" s="248"/>
      <c r="AA113" s="61">
        <f t="shared" si="4"/>
        <v>106</v>
      </c>
      <c r="AB113" s="62"/>
      <c r="AC113" s="63"/>
      <c r="AD113" s="66">
        <f t="shared" si="5"/>
        <v>44302</v>
      </c>
      <c r="AE113" s="67">
        <f t="shared" si="6"/>
        <v>1.2864</v>
      </c>
    </row>
    <row r="114" spans="3:31" x14ac:dyDescent="0.35">
      <c r="C114" s="137"/>
      <c r="D114" s="137"/>
      <c r="E114" s="127"/>
      <c r="F114" s="128"/>
      <c r="G114" s="129"/>
      <c r="H114" s="130"/>
      <c r="I114" s="131"/>
      <c r="J114" s="132"/>
      <c r="K114" s="136"/>
      <c r="L114" s="137"/>
      <c r="M114" s="138"/>
      <c r="N114" s="127"/>
      <c r="O114" s="139"/>
      <c r="P114" s="248"/>
      <c r="Q114" s="248"/>
      <c r="R114" s="248"/>
      <c r="S114" s="248"/>
      <c r="T114" s="248"/>
      <c r="U114" s="248"/>
      <c r="V114" s="248"/>
      <c r="W114" s="248"/>
      <c r="X114" s="248"/>
      <c r="Y114" s="248"/>
      <c r="AA114" s="61">
        <f t="shared" si="4"/>
        <v>107</v>
      </c>
      <c r="AB114" s="62"/>
      <c r="AC114" s="63"/>
      <c r="AD114" s="66">
        <f t="shared" si="5"/>
        <v>44303</v>
      </c>
      <c r="AE114" s="67">
        <f t="shared" si="6"/>
        <v>1.2864</v>
      </c>
    </row>
    <row r="115" spans="3:31" x14ac:dyDescent="0.35">
      <c r="C115" s="137"/>
      <c r="D115" s="137"/>
      <c r="E115" s="127"/>
      <c r="F115" s="128"/>
      <c r="G115" s="129"/>
      <c r="H115" s="130"/>
      <c r="I115" s="131"/>
      <c r="J115" s="132"/>
      <c r="K115" s="136"/>
      <c r="L115" s="137"/>
      <c r="M115" s="138"/>
      <c r="N115" s="127"/>
      <c r="O115" s="139"/>
      <c r="P115" s="248"/>
      <c r="Q115" s="248"/>
      <c r="R115" s="248"/>
      <c r="S115" s="248"/>
      <c r="T115" s="248"/>
      <c r="U115" s="248"/>
      <c r="V115" s="248"/>
      <c r="W115" s="248"/>
      <c r="X115" s="248"/>
      <c r="Y115" s="248"/>
      <c r="AA115" s="61">
        <f t="shared" si="4"/>
        <v>108</v>
      </c>
      <c r="AB115" s="62"/>
      <c r="AC115" s="63"/>
      <c r="AD115" s="66">
        <f t="shared" si="5"/>
        <v>44304</v>
      </c>
      <c r="AE115" s="67">
        <f t="shared" si="6"/>
        <v>1.2864</v>
      </c>
    </row>
    <row r="116" spans="3:31" x14ac:dyDescent="0.35">
      <c r="C116" s="137"/>
      <c r="D116" s="137"/>
      <c r="E116" s="127"/>
      <c r="F116" s="128"/>
      <c r="G116" s="129"/>
      <c r="H116" s="130"/>
      <c r="I116" s="131"/>
      <c r="J116" s="132"/>
      <c r="K116" s="136"/>
      <c r="L116" s="137"/>
      <c r="M116" s="138"/>
      <c r="N116" s="127"/>
      <c r="O116" s="139"/>
      <c r="P116" s="248"/>
      <c r="Q116" s="248"/>
      <c r="R116" s="248"/>
      <c r="S116" s="248"/>
      <c r="T116" s="248"/>
      <c r="U116" s="248"/>
      <c r="V116" s="248"/>
      <c r="W116" s="248"/>
      <c r="X116" s="248"/>
      <c r="Y116" s="248"/>
      <c r="AA116" s="61">
        <f t="shared" si="4"/>
        <v>109</v>
      </c>
      <c r="AB116" s="62"/>
      <c r="AC116" s="63"/>
      <c r="AD116" s="66">
        <f t="shared" si="5"/>
        <v>44305</v>
      </c>
      <c r="AE116" s="67">
        <f t="shared" si="6"/>
        <v>1.2864</v>
      </c>
    </row>
    <row r="117" spans="3:31" x14ac:dyDescent="0.35">
      <c r="C117" s="137"/>
      <c r="D117" s="137"/>
      <c r="E117" s="127"/>
      <c r="F117" s="128"/>
      <c r="G117" s="129"/>
      <c r="H117" s="130"/>
      <c r="I117" s="131"/>
      <c r="J117" s="132"/>
      <c r="K117" s="136"/>
      <c r="L117" s="137"/>
      <c r="M117" s="138"/>
      <c r="N117" s="127"/>
      <c r="O117" s="139"/>
      <c r="P117" s="248"/>
      <c r="Q117" s="248"/>
      <c r="R117" s="248"/>
      <c r="S117" s="248"/>
      <c r="T117" s="248"/>
      <c r="U117" s="248"/>
      <c r="V117" s="248"/>
      <c r="W117" s="248"/>
      <c r="X117" s="248"/>
      <c r="Y117" s="248"/>
      <c r="AA117" s="61">
        <f t="shared" si="4"/>
        <v>110</v>
      </c>
      <c r="AB117" s="62"/>
      <c r="AC117" s="63"/>
      <c r="AD117" s="66">
        <f t="shared" si="5"/>
        <v>44306</v>
      </c>
      <c r="AE117" s="67">
        <f t="shared" si="6"/>
        <v>1.2864</v>
      </c>
    </row>
    <row r="118" spans="3:31" x14ac:dyDescent="0.35">
      <c r="C118" s="137"/>
      <c r="D118" s="137"/>
      <c r="E118" s="127"/>
      <c r="F118" s="128"/>
      <c r="G118" s="129"/>
      <c r="H118" s="130"/>
      <c r="I118" s="131"/>
      <c r="J118" s="132"/>
      <c r="K118" s="136"/>
      <c r="L118" s="137"/>
      <c r="M118" s="138"/>
      <c r="N118" s="127"/>
      <c r="O118" s="139"/>
      <c r="P118" s="248"/>
      <c r="Q118" s="248"/>
      <c r="R118" s="248"/>
      <c r="S118" s="248"/>
      <c r="T118" s="248"/>
      <c r="U118" s="248"/>
      <c r="V118" s="248"/>
      <c r="W118" s="248"/>
      <c r="X118" s="248"/>
      <c r="Y118" s="248"/>
      <c r="AA118" s="61">
        <f t="shared" si="4"/>
        <v>111</v>
      </c>
      <c r="AB118" s="62"/>
      <c r="AC118" s="63"/>
      <c r="AD118" s="66">
        <f t="shared" si="5"/>
        <v>44307</v>
      </c>
      <c r="AE118" s="67">
        <f t="shared" si="6"/>
        <v>1.2864</v>
      </c>
    </row>
    <row r="119" spans="3:31" x14ac:dyDescent="0.35">
      <c r="C119" s="137"/>
      <c r="D119" s="137"/>
      <c r="E119" s="127"/>
      <c r="F119" s="128"/>
      <c r="G119" s="129"/>
      <c r="H119" s="130"/>
      <c r="I119" s="131"/>
      <c r="J119" s="132"/>
      <c r="K119" s="136"/>
      <c r="L119" s="137"/>
      <c r="M119" s="138"/>
      <c r="N119" s="127"/>
      <c r="O119" s="139"/>
      <c r="P119" s="248"/>
      <c r="Q119" s="248"/>
      <c r="R119" s="248"/>
      <c r="S119" s="248"/>
      <c r="T119" s="248"/>
      <c r="U119" s="248"/>
      <c r="V119" s="248"/>
      <c r="W119" s="248"/>
      <c r="X119" s="248"/>
      <c r="Y119" s="248"/>
      <c r="AA119" s="61">
        <f t="shared" si="4"/>
        <v>112</v>
      </c>
      <c r="AB119" s="62"/>
      <c r="AC119" s="63"/>
      <c r="AD119" s="66">
        <f t="shared" si="5"/>
        <v>44308</v>
      </c>
      <c r="AE119" s="67">
        <f t="shared" si="6"/>
        <v>1.2864</v>
      </c>
    </row>
    <row r="120" spans="3:31" x14ac:dyDescent="0.35">
      <c r="C120" s="137"/>
      <c r="D120" s="137"/>
      <c r="E120" s="127"/>
      <c r="F120" s="128"/>
      <c r="G120" s="129"/>
      <c r="H120" s="130"/>
      <c r="I120" s="131"/>
      <c r="J120" s="132"/>
      <c r="K120" s="136"/>
      <c r="L120" s="137"/>
      <c r="M120" s="138"/>
      <c r="N120" s="127"/>
      <c r="O120" s="139"/>
      <c r="P120" s="248"/>
      <c r="Q120" s="248"/>
      <c r="R120" s="248"/>
      <c r="S120" s="248"/>
      <c r="T120" s="248"/>
      <c r="U120" s="248"/>
      <c r="V120" s="248"/>
      <c r="W120" s="248"/>
      <c r="X120" s="248"/>
      <c r="Y120" s="248"/>
      <c r="AA120" s="61">
        <f t="shared" si="4"/>
        <v>113</v>
      </c>
      <c r="AB120" s="62"/>
      <c r="AC120" s="63"/>
      <c r="AD120" s="66">
        <f t="shared" si="5"/>
        <v>44309</v>
      </c>
      <c r="AE120" s="67">
        <f t="shared" si="6"/>
        <v>1.2864</v>
      </c>
    </row>
    <row r="121" spans="3:31" x14ac:dyDescent="0.35">
      <c r="C121" s="137"/>
      <c r="D121" s="137"/>
      <c r="E121" s="127"/>
      <c r="F121" s="128"/>
      <c r="G121" s="129"/>
      <c r="H121" s="130"/>
      <c r="I121" s="131"/>
      <c r="J121" s="132"/>
      <c r="K121" s="136"/>
      <c r="L121" s="137"/>
      <c r="M121" s="138"/>
      <c r="N121" s="127"/>
      <c r="O121" s="139"/>
      <c r="P121" s="248"/>
      <c r="Q121" s="248"/>
      <c r="R121" s="248"/>
      <c r="S121" s="248"/>
      <c r="T121" s="248"/>
      <c r="U121" s="248"/>
      <c r="V121" s="248"/>
      <c r="W121" s="248"/>
      <c r="X121" s="248"/>
      <c r="Y121" s="248"/>
      <c r="AA121" s="61">
        <f t="shared" si="4"/>
        <v>114</v>
      </c>
      <c r="AB121" s="62"/>
      <c r="AC121" s="63"/>
      <c r="AD121" s="66">
        <f t="shared" si="5"/>
        <v>44310</v>
      </c>
      <c r="AE121" s="67">
        <f t="shared" si="6"/>
        <v>1.2864</v>
      </c>
    </row>
    <row r="122" spans="3:31" x14ac:dyDescent="0.35">
      <c r="C122" s="137"/>
      <c r="D122" s="137"/>
      <c r="E122" s="127"/>
      <c r="F122" s="128"/>
      <c r="G122" s="129"/>
      <c r="H122" s="130"/>
      <c r="I122" s="131"/>
      <c r="J122" s="132"/>
      <c r="K122" s="136"/>
      <c r="L122" s="137"/>
      <c r="M122" s="138"/>
      <c r="N122" s="127"/>
      <c r="O122" s="139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  <c r="AA122" s="61">
        <f t="shared" si="4"/>
        <v>115</v>
      </c>
      <c r="AB122" s="62"/>
      <c r="AC122" s="63"/>
      <c r="AD122" s="66">
        <f t="shared" si="5"/>
        <v>44311</v>
      </c>
      <c r="AE122" s="67">
        <f t="shared" si="6"/>
        <v>1.2864</v>
      </c>
    </row>
    <row r="123" spans="3:31" x14ac:dyDescent="0.35">
      <c r="C123" s="137"/>
      <c r="D123" s="137"/>
      <c r="E123" s="127"/>
      <c r="F123" s="128"/>
      <c r="G123" s="129"/>
      <c r="H123" s="130"/>
      <c r="I123" s="131"/>
      <c r="J123" s="132"/>
      <c r="K123" s="136"/>
      <c r="L123" s="137"/>
      <c r="M123" s="138"/>
      <c r="N123" s="127"/>
      <c r="O123" s="139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  <c r="AA123" s="61">
        <f t="shared" si="4"/>
        <v>116</v>
      </c>
      <c r="AB123" s="62"/>
      <c r="AC123" s="63"/>
      <c r="AD123" s="66">
        <f t="shared" si="5"/>
        <v>44312</v>
      </c>
      <c r="AE123" s="67">
        <f t="shared" si="6"/>
        <v>1.2864</v>
      </c>
    </row>
    <row r="124" spans="3:31" x14ac:dyDescent="0.35">
      <c r="C124" s="137"/>
      <c r="D124" s="137"/>
      <c r="E124" s="127"/>
      <c r="F124" s="128"/>
      <c r="G124" s="129"/>
      <c r="H124" s="130"/>
      <c r="I124" s="131"/>
      <c r="J124" s="132"/>
      <c r="K124" s="136"/>
      <c r="L124" s="137"/>
      <c r="M124" s="138"/>
      <c r="N124" s="127"/>
      <c r="O124" s="139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AA124" s="61">
        <f t="shared" si="4"/>
        <v>117</v>
      </c>
      <c r="AB124" s="62"/>
      <c r="AC124" s="63"/>
      <c r="AD124" s="66">
        <f t="shared" si="5"/>
        <v>44313</v>
      </c>
      <c r="AE124" s="67">
        <f t="shared" si="6"/>
        <v>1.2864</v>
      </c>
    </row>
    <row r="125" spans="3:31" x14ac:dyDescent="0.35">
      <c r="C125" s="137"/>
      <c r="D125" s="137"/>
      <c r="E125" s="127"/>
      <c r="F125" s="128"/>
      <c r="G125" s="129"/>
      <c r="H125" s="130"/>
      <c r="I125" s="131"/>
      <c r="J125" s="132"/>
      <c r="K125" s="136"/>
      <c r="L125" s="137"/>
      <c r="M125" s="138"/>
      <c r="N125" s="127"/>
      <c r="O125" s="139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  <c r="AA125" s="61">
        <f t="shared" si="4"/>
        <v>118</v>
      </c>
      <c r="AB125" s="62"/>
      <c r="AC125" s="63"/>
      <c r="AD125" s="66">
        <f t="shared" si="5"/>
        <v>44314</v>
      </c>
      <c r="AE125" s="67">
        <f t="shared" si="6"/>
        <v>1.2864</v>
      </c>
    </row>
    <row r="126" spans="3:31" x14ac:dyDescent="0.35">
      <c r="C126" s="137"/>
      <c r="D126" s="137"/>
      <c r="E126" s="127"/>
      <c r="F126" s="128"/>
      <c r="G126" s="129"/>
      <c r="H126" s="130"/>
      <c r="I126" s="131"/>
      <c r="J126" s="132"/>
      <c r="K126" s="136"/>
      <c r="L126" s="137"/>
      <c r="M126" s="138"/>
      <c r="N126" s="127"/>
      <c r="O126" s="139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  <c r="AA126" s="61">
        <f t="shared" si="4"/>
        <v>119</v>
      </c>
      <c r="AB126" s="62"/>
      <c r="AC126" s="63"/>
      <c r="AD126" s="66">
        <f t="shared" si="5"/>
        <v>44315</v>
      </c>
      <c r="AE126" s="67">
        <f t="shared" si="6"/>
        <v>1.2864</v>
      </c>
    </row>
    <row r="127" spans="3:31" ht="15" thickBot="1" x14ac:dyDescent="0.4">
      <c r="C127" s="137"/>
      <c r="D127" s="137"/>
      <c r="E127" s="127"/>
      <c r="F127" s="128"/>
      <c r="G127" s="129"/>
      <c r="H127" s="130"/>
      <c r="I127" s="131"/>
      <c r="J127" s="132"/>
      <c r="K127" s="136"/>
      <c r="L127" s="137"/>
      <c r="M127" s="138"/>
      <c r="N127" s="127"/>
      <c r="O127" s="139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  <c r="AA127" s="68">
        <f t="shared" si="4"/>
        <v>120</v>
      </c>
      <c r="AB127" s="69"/>
      <c r="AC127" s="70"/>
      <c r="AD127" s="71">
        <f t="shared" si="5"/>
        <v>44316</v>
      </c>
      <c r="AE127" s="72">
        <f t="shared" si="6"/>
        <v>1.2864</v>
      </c>
    </row>
    <row r="128" spans="3:31" x14ac:dyDescent="0.35">
      <c r="C128" s="137"/>
      <c r="D128" s="137"/>
      <c r="E128" s="127"/>
      <c r="F128" s="128"/>
      <c r="G128" s="129"/>
      <c r="H128" s="130"/>
      <c r="I128" s="131"/>
      <c r="J128" s="132"/>
      <c r="K128" s="136"/>
      <c r="L128" s="137"/>
      <c r="M128" s="138"/>
      <c r="N128" s="127"/>
      <c r="O128" s="139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  <c r="AA128" s="16">
        <f>AA127+1</f>
        <v>121</v>
      </c>
      <c r="AB128" s="20"/>
      <c r="AC128" s="17"/>
      <c r="AD128" s="18">
        <f>AD98+30</f>
        <v>44317</v>
      </c>
      <c r="AE128" s="31">
        <v>1.2922</v>
      </c>
    </row>
    <row r="129" spans="3:31" x14ac:dyDescent="0.35">
      <c r="C129" s="137"/>
      <c r="D129" s="137"/>
      <c r="E129" s="127"/>
      <c r="F129" s="128"/>
      <c r="G129" s="129"/>
      <c r="H129" s="130"/>
      <c r="I129" s="131"/>
      <c r="J129" s="132"/>
      <c r="K129" s="136"/>
      <c r="L129" s="137"/>
      <c r="M129" s="138"/>
      <c r="N129" s="127"/>
      <c r="O129" s="139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  <c r="AA129" s="16">
        <f t="shared" si="4"/>
        <v>122</v>
      </c>
      <c r="AB129" s="20"/>
      <c r="AC129" s="17"/>
      <c r="AD129" s="56">
        <f t="shared" si="5"/>
        <v>44318</v>
      </c>
      <c r="AE129" s="29">
        <f>AE128</f>
        <v>1.2922</v>
      </c>
    </row>
    <row r="130" spans="3:31" x14ac:dyDescent="0.35">
      <c r="C130" s="137"/>
      <c r="D130" s="137"/>
      <c r="E130" s="127"/>
      <c r="F130" s="128"/>
      <c r="G130" s="129"/>
      <c r="H130" s="130"/>
      <c r="I130" s="131"/>
      <c r="J130" s="132"/>
      <c r="K130" s="136"/>
      <c r="L130" s="137"/>
      <c r="M130" s="138"/>
      <c r="N130" s="127"/>
      <c r="O130" s="139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  <c r="AA130" s="16">
        <f t="shared" si="4"/>
        <v>123</v>
      </c>
      <c r="AB130" s="20"/>
      <c r="AC130" s="17"/>
      <c r="AD130" s="56">
        <f t="shared" si="5"/>
        <v>44319</v>
      </c>
      <c r="AE130" s="29">
        <f t="shared" ref="AE130:AE158" si="7">AE129</f>
        <v>1.2922</v>
      </c>
    </row>
    <row r="131" spans="3:31" x14ac:dyDescent="0.35">
      <c r="C131" s="137"/>
      <c r="D131" s="137"/>
      <c r="E131" s="127"/>
      <c r="F131" s="128"/>
      <c r="G131" s="129"/>
      <c r="H131" s="130"/>
      <c r="I131" s="131"/>
      <c r="J131" s="132"/>
      <c r="K131" s="136"/>
      <c r="L131" s="137"/>
      <c r="M131" s="138"/>
      <c r="N131" s="127"/>
      <c r="O131" s="139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/>
      <c r="AA131" s="16">
        <f t="shared" si="4"/>
        <v>124</v>
      </c>
      <c r="AB131" s="20"/>
      <c r="AC131" s="17"/>
      <c r="AD131" s="56">
        <f t="shared" si="5"/>
        <v>44320</v>
      </c>
      <c r="AE131" s="29">
        <f t="shared" si="7"/>
        <v>1.2922</v>
      </c>
    </row>
    <row r="132" spans="3:31" x14ac:dyDescent="0.35">
      <c r="C132" s="137"/>
      <c r="D132" s="137"/>
      <c r="E132" s="127"/>
      <c r="F132" s="128"/>
      <c r="G132" s="129"/>
      <c r="H132" s="130"/>
      <c r="I132" s="131"/>
      <c r="J132" s="132"/>
      <c r="K132" s="136"/>
      <c r="L132" s="137"/>
      <c r="M132" s="138"/>
      <c r="N132" s="127"/>
      <c r="O132" s="139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AA132" s="16">
        <f t="shared" si="4"/>
        <v>125</v>
      </c>
      <c r="AB132" s="20"/>
      <c r="AC132" s="17"/>
      <c r="AD132" s="56">
        <f t="shared" si="5"/>
        <v>44321</v>
      </c>
      <c r="AE132" s="29">
        <f t="shared" si="7"/>
        <v>1.2922</v>
      </c>
    </row>
    <row r="133" spans="3:31" x14ac:dyDescent="0.35">
      <c r="C133" s="137"/>
      <c r="D133" s="137"/>
      <c r="E133" s="127"/>
      <c r="F133" s="128"/>
      <c r="G133" s="129"/>
      <c r="H133" s="130"/>
      <c r="I133" s="131"/>
      <c r="J133" s="132"/>
      <c r="K133" s="136"/>
      <c r="L133" s="137"/>
      <c r="M133" s="138"/>
      <c r="N133" s="127"/>
      <c r="O133" s="139"/>
      <c r="P133" s="248"/>
      <c r="Q133" s="248"/>
      <c r="R133" s="248"/>
      <c r="S133" s="248"/>
      <c r="T133" s="248"/>
      <c r="U133" s="248"/>
      <c r="V133" s="248"/>
      <c r="W133" s="248"/>
      <c r="X133" s="248"/>
      <c r="Y133" s="248"/>
      <c r="AA133" s="16">
        <f t="shared" si="4"/>
        <v>126</v>
      </c>
      <c r="AB133" s="20"/>
      <c r="AC133" s="17"/>
      <c r="AD133" s="56">
        <f t="shared" si="5"/>
        <v>44322</v>
      </c>
      <c r="AE133" s="29">
        <f t="shared" si="7"/>
        <v>1.2922</v>
      </c>
    </row>
    <row r="134" spans="3:31" x14ac:dyDescent="0.35">
      <c r="C134" s="137"/>
      <c r="D134" s="137"/>
      <c r="E134" s="127"/>
      <c r="F134" s="128"/>
      <c r="G134" s="129"/>
      <c r="H134" s="130"/>
      <c r="I134" s="131"/>
      <c r="J134" s="132"/>
      <c r="K134" s="136"/>
      <c r="L134" s="137"/>
      <c r="M134" s="138"/>
      <c r="N134" s="127"/>
      <c r="O134" s="139"/>
      <c r="P134" s="248"/>
      <c r="Q134" s="248"/>
      <c r="R134" s="248"/>
      <c r="S134" s="248"/>
      <c r="T134" s="248"/>
      <c r="U134" s="248"/>
      <c r="V134" s="248"/>
      <c r="W134" s="248"/>
      <c r="X134" s="248"/>
      <c r="Y134" s="248"/>
      <c r="AA134" s="16">
        <f t="shared" si="4"/>
        <v>127</v>
      </c>
      <c r="AB134" s="20"/>
      <c r="AC134" s="17"/>
      <c r="AD134" s="56">
        <f t="shared" si="5"/>
        <v>44323</v>
      </c>
      <c r="AE134" s="29">
        <f t="shared" si="7"/>
        <v>1.2922</v>
      </c>
    </row>
    <row r="135" spans="3:31" x14ac:dyDescent="0.35">
      <c r="C135" s="137"/>
      <c r="D135" s="137"/>
      <c r="E135" s="127"/>
      <c r="F135" s="128"/>
      <c r="G135" s="129"/>
      <c r="H135" s="130"/>
      <c r="I135" s="131"/>
      <c r="J135" s="132"/>
      <c r="K135" s="136"/>
      <c r="L135" s="137"/>
      <c r="M135" s="138"/>
      <c r="N135" s="127"/>
      <c r="O135" s="139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  <c r="AA135" s="16">
        <f t="shared" si="4"/>
        <v>128</v>
      </c>
      <c r="AB135" s="20"/>
      <c r="AC135" s="17"/>
      <c r="AD135" s="56">
        <f t="shared" si="5"/>
        <v>44324</v>
      </c>
      <c r="AE135" s="29">
        <f t="shared" si="7"/>
        <v>1.2922</v>
      </c>
    </row>
    <row r="136" spans="3:31" x14ac:dyDescent="0.35">
      <c r="C136" s="137"/>
      <c r="D136" s="137"/>
      <c r="E136" s="127"/>
      <c r="F136" s="128"/>
      <c r="G136" s="129"/>
      <c r="H136" s="130"/>
      <c r="I136" s="131"/>
      <c r="J136" s="132"/>
      <c r="K136" s="136"/>
      <c r="L136" s="137"/>
      <c r="M136" s="138"/>
      <c r="N136" s="127"/>
      <c r="O136" s="139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  <c r="AA136" s="16">
        <f t="shared" si="4"/>
        <v>129</v>
      </c>
      <c r="AB136" s="20"/>
      <c r="AC136" s="17"/>
      <c r="AD136" s="56">
        <f t="shared" si="5"/>
        <v>44325</v>
      </c>
      <c r="AE136" s="29">
        <f t="shared" si="7"/>
        <v>1.2922</v>
      </c>
    </row>
    <row r="137" spans="3:31" x14ac:dyDescent="0.35">
      <c r="C137" s="137"/>
      <c r="D137" s="137"/>
      <c r="E137" s="127"/>
      <c r="F137" s="128"/>
      <c r="G137" s="129"/>
      <c r="H137" s="130"/>
      <c r="I137" s="131"/>
      <c r="J137" s="132"/>
      <c r="K137" s="136"/>
      <c r="L137" s="137"/>
      <c r="M137" s="138"/>
      <c r="N137" s="127"/>
      <c r="O137" s="139"/>
      <c r="P137" s="248"/>
      <c r="Q137" s="248"/>
      <c r="R137" s="248"/>
      <c r="S137" s="248"/>
      <c r="T137" s="248"/>
      <c r="U137" s="248"/>
      <c r="V137" s="248"/>
      <c r="W137" s="248"/>
      <c r="X137" s="248"/>
      <c r="Y137" s="248"/>
      <c r="AA137" s="16">
        <f t="shared" si="4"/>
        <v>130</v>
      </c>
      <c r="AB137" s="20"/>
      <c r="AC137" s="17"/>
      <c r="AD137" s="56">
        <f t="shared" si="5"/>
        <v>44326</v>
      </c>
      <c r="AE137" s="29">
        <f t="shared" si="7"/>
        <v>1.2922</v>
      </c>
    </row>
    <row r="138" spans="3:31" x14ac:dyDescent="0.35">
      <c r="C138" s="137"/>
      <c r="D138" s="137"/>
      <c r="E138" s="127"/>
      <c r="F138" s="128"/>
      <c r="G138" s="129"/>
      <c r="H138" s="130"/>
      <c r="I138" s="131"/>
      <c r="J138" s="132"/>
      <c r="K138" s="136"/>
      <c r="L138" s="137"/>
      <c r="M138" s="138"/>
      <c r="N138" s="127"/>
      <c r="O138" s="139"/>
      <c r="P138" s="248"/>
      <c r="Q138" s="248"/>
      <c r="R138" s="248"/>
      <c r="S138" s="248"/>
      <c r="T138" s="248"/>
      <c r="U138" s="248"/>
      <c r="V138" s="248"/>
      <c r="W138" s="248"/>
      <c r="X138" s="248"/>
      <c r="Y138" s="248"/>
      <c r="AA138" s="16">
        <f t="shared" ref="AA138:AA201" si="8">AA137+1</f>
        <v>131</v>
      </c>
      <c r="AB138" s="20"/>
      <c r="AC138" s="17"/>
      <c r="AD138" s="56">
        <f t="shared" ref="AD138:AD158" si="9">AD137+1</f>
        <v>44327</v>
      </c>
      <c r="AE138" s="29">
        <f t="shared" si="7"/>
        <v>1.2922</v>
      </c>
    </row>
    <row r="139" spans="3:31" x14ac:dyDescent="0.35">
      <c r="C139" s="137"/>
      <c r="D139" s="137"/>
      <c r="E139" s="127"/>
      <c r="F139" s="128"/>
      <c r="G139" s="129"/>
      <c r="H139" s="130"/>
      <c r="I139" s="131"/>
      <c r="J139" s="132"/>
      <c r="K139" s="136"/>
      <c r="L139" s="137"/>
      <c r="M139" s="138"/>
      <c r="N139" s="127"/>
      <c r="O139" s="139"/>
      <c r="P139" s="248"/>
      <c r="Q139" s="248"/>
      <c r="R139" s="248"/>
      <c r="S139" s="248"/>
      <c r="T139" s="248"/>
      <c r="U139" s="248"/>
      <c r="V139" s="248"/>
      <c r="W139" s="248"/>
      <c r="X139" s="248"/>
      <c r="Y139" s="248"/>
      <c r="AA139" s="16">
        <f t="shared" si="8"/>
        <v>132</v>
      </c>
      <c r="AB139" s="20"/>
      <c r="AC139" s="17"/>
      <c r="AD139" s="56">
        <f t="shared" si="9"/>
        <v>44328</v>
      </c>
      <c r="AE139" s="29">
        <f t="shared" si="7"/>
        <v>1.2922</v>
      </c>
    </row>
    <row r="140" spans="3:31" x14ac:dyDescent="0.35">
      <c r="C140" s="137"/>
      <c r="D140" s="137"/>
      <c r="E140" s="127"/>
      <c r="F140" s="128"/>
      <c r="G140" s="129"/>
      <c r="H140" s="130"/>
      <c r="I140" s="131"/>
      <c r="J140" s="132"/>
      <c r="K140" s="136"/>
      <c r="L140" s="137"/>
      <c r="M140" s="138"/>
      <c r="N140" s="127"/>
      <c r="O140" s="139"/>
      <c r="P140" s="248"/>
      <c r="Q140" s="248"/>
      <c r="R140" s="248"/>
      <c r="S140" s="248"/>
      <c r="T140" s="248"/>
      <c r="U140" s="248"/>
      <c r="V140" s="248"/>
      <c r="W140" s="248"/>
      <c r="X140" s="248"/>
      <c r="Y140" s="248"/>
      <c r="AA140" s="16">
        <f t="shared" si="8"/>
        <v>133</v>
      </c>
      <c r="AB140" s="20"/>
      <c r="AC140" s="17"/>
      <c r="AD140" s="56">
        <f t="shared" si="9"/>
        <v>44329</v>
      </c>
      <c r="AE140" s="29">
        <f t="shared" si="7"/>
        <v>1.2922</v>
      </c>
    </row>
    <row r="141" spans="3:31" x14ac:dyDescent="0.35">
      <c r="C141" s="137"/>
      <c r="D141" s="137"/>
      <c r="E141" s="127"/>
      <c r="F141" s="128"/>
      <c r="G141" s="129"/>
      <c r="H141" s="130"/>
      <c r="I141" s="131"/>
      <c r="J141" s="132"/>
      <c r="K141" s="136"/>
      <c r="L141" s="137"/>
      <c r="M141" s="138"/>
      <c r="N141" s="127"/>
      <c r="O141" s="139"/>
      <c r="P141" s="248"/>
      <c r="Q141" s="248"/>
      <c r="R141" s="248"/>
      <c r="S141" s="248"/>
      <c r="T141" s="248"/>
      <c r="U141" s="248"/>
      <c r="V141" s="248"/>
      <c r="W141" s="248"/>
      <c r="X141" s="248"/>
      <c r="Y141" s="248"/>
      <c r="AA141" s="16">
        <f t="shared" si="8"/>
        <v>134</v>
      </c>
      <c r="AB141" s="20"/>
      <c r="AC141" s="17"/>
      <c r="AD141" s="56">
        <f t="shared" si="9"/>
        <v>44330</v>
      </c>
      <c r="AE141" s="29">
        <f t="shared" si="7"/>
        <v>1.2922</v>
      </c>
    </row>
    <row r="142" spans="3:31" x14ac:dyDescent="0.35">
      <c r="C142" s="137"/>
      <c r="D142" s="137"/>
      <c r="E142" s="127"/>
      <c r="F142" s="128"/>
      <c r="G142" s="129"/>
      <c r="H142" s="130"/>
      <c r="I142" s="131"/>
      <c r="J142" s="132"/>
      <c r="K142" s="136"/>
      <c r="L142" s="137"/>
      <c r="M142" s="138"/>
      <c r="N142" s="127"/>
      <c r="O142" s="139"/>
      <c r="P142" s="248"/>
      <c r="Q142" s="248"/>
      <c r="R142" s="248"/>
      <c r="S142" s="248"/>
      <c r="T142" s="248"/>
      <c r="U142" s="248"/>
      <c r="V142" s="248"/>
      <c r="W142" s="248"/>
      <c r="X142" s="248"/>
      <c r="Y142" s="248"/>
      <c r="AA142" s="16">
        <f t="shared" si="8"/>
        <v>135</v>
      </c>
      <c r="AB142" s="20"/>
      <c r="AC142" s="17"/>
      <c r="AD142" s="56">
        <f t="shared" si="9"/>
        <v>44331</v>
      </c>
      <c r="AE142" s="29">
        <f t="shared" si="7"/>
        <v>1.2922</v>
      </c>
    </row>
    <row r="143" spans="3:31" x14ac:dyDescent="0.35">
      <c r="C143" s="137"/>
      <c r="D143" s="137"/>
      <c r="E143" s="127"/>
      <c r="F143" s="128"/>
      <c r="G143" s="129"/>
      <c r="H143" s="130"/>
      <c r="I143" s="131"/>
      <c r="J143" s="132"/>
      <c r="K143" s="136"/>
      <c r="L143" s="137"/>
      <c r="M143" s="138"/>
      <c r="N143" s="127"/>
      <c r="O143" s="139"/>
      <c r="P143" s="248"/>
      <c r="Q143" s="248"/>
      <c r="R143" s="248"/>
      <c r="S143" s="248"/>
      <c r="T143" s="248"/>
      <c r="U143" s="248"/>
      <c r="V143" s="248"/>
      <c r="W143" s="248"/>
      <c r="X143" s="248"/>
      <c r="Y143" s="248"/>
      <c r="AA143" s="16">
        <f t="shared" si="8"/>
        <v>136</v>
      </c>
      <c r="AB143" s="20">
        <f>AB112</f>
        <v>2021</v>
      </c>
      <c r="AC143" s="17" t="s">
        <v>23</v>
      </c>
      <c r="AD143" s="56">
        <f t="shared" si="9"/>
        <v>44332</v>
      </c>
      <c r="AE143" s="29">
        <f t="shared" si="7"/>
        <v>1.2922</v>
      </c>
    </row>
    <row r="144" spans="3:31" x14ac:dyDescent="0.35">
      <c r="C144" s="137"/>
      <c r="D144" s="137"/>
      <c r="E144" s="127"/>
      <c r="F144" s="128"/>
      <c r="G144" s="129"/>
      <c r="H144" s="130"/>
      <c r="I144" s="131"/>
      <c r="J144" s="132"/>
      <c r="K144" s="136"/>
      <c r="L144" s="137"/>
      <c r="M144" s="138"/>
      <c r="N144" s="127"/>
      <c r="O144" s="139"/>
      <c r="P144" s="248"/>
      <c r="Q144" s="248"/>
      <c r="R144" s="248"/>
      <c r="S144" s="248"/>
      <c r="T144" s="248"/>
      <c r="U144" s="248"/>
      <c r="V144" s="248"/>
      <c r="W144" s="248"/>
      <c r="X144" s="248"/>
      <c r="Y144" s="248"/>
      <c r="AA144" s="16">
        <f t="shared" si="8"/>
        <v>137</v>
      </c>
      <c r="AB144" s="20"/>
      <c r="AC144" s="17"/>
      <c r="AD144" s="56">
        <f t="shared" si="9"/>
        <v>44333</v>
      </c>
      <c r="AE144" s="29">
        <f t="shared" si="7"/>
        <v>1.2922</v>
      </c>
    </row>
    <row r="145" spans="3:31" x14ac:dyDescent="0.35">
      <c r="C145" s="137"/>
      <c r="D145" s="137"/>
      <c r="E145" s="127"/>
      <c r="F145" s="128"/>
      <c r="G145" s="129"/>
      <c r="H145" s="130"/>
      <c r="I145" s="131"/>
      <c r="J145" s="132"/>
      <c r="K145" s="136"/>
      <c r="L145" s="137"/>
      <c r="M145" s="138"/>
      <c r="N145" s="127"/>
      <c r="O145" s="139"/>
      <c r="P145" s="248"/>
      <c r="Q145" s="248"/>
      <c r="R145" s="248"/>
      <c r="S145" s="248"/>
      <c r="T145" s="248"/>
      <c r="U145" s="248"/>
      <c r="V145" s="248"/>
      <c r="W145" s="248"/>
      <c r="X145" s="248"/>
      <c r="Y145" s="248"/>
      <c r="AA145" s="16">
        <f t="shared" si="8"/>
        <v>138</v>
      </c>
      <c r="AB145" s="20"/>
      <c r="AC145" s="17"/>
      <c r="AD145" s="56">
        <f t="shared" si="9"/>
        <v>44334</v>
      </c>
      <c r="AE145" s="29">
        <f t="shared" si="7"/>
        <v>1.2922</v>
      </c>
    </row>
    <row r="146" spans="3:31" x14ac:dyDescent="0.35">
      <c r="C146" s="137"/>
      <c r="D146" s="137"/>
      <c r="E146" s="127"/>
      <c r="F146" s="128"/>
      <c r="G146" s="129"/>
      <c r="H146" s="130"/>
      <c r="I146" s="131"/>
      <c r="J146" s="132"/>
      <c r="K146" s="136"/>
      <c r="L146" s="137"/>
      <c r="M146" s="138"/>
      <c r="N146" s="127"/>
      <c r="O146" s="139"/>
      <c r="P146" s="248"/>
      <c r="Q146" s="248"/>
      <c r="R146" s="248"/>
      <c r="S146" s="248"/>
      <c r="T146" s="248"/>
      <c r="U146" s="248"/>
      <c r="V146" s="248"/>
      <c r="W146" s="248"/>
      <c r="X146" s="248"/>
      <c r="Y146" s="248"/>
      <c r="AA146" s="16">
        <f t="shared" si="8"/>
        <v>139</v>
      </c>
      <c r="AB146" s="20"/>
      <c r="AC146" s="17"/>
      <c r="AD146" s="56">
        <f t="shared" si="9"/>
        <v>44335</v>
      </c>
      <c r="AE146" s="29">
        <f t="shared" si="7"/>
        <v>1.2922</v>
      </c>
    </row>
    <row r="147" spans="3:31" x14ac:dyDescent="0.35">
      <c r="C147" s="137"/>
      <c r="D147" s="137"/>
      <c r="E147" s="127"/>
      <c r="F147" s="128"/>
      <c r="G147" s="129"/>
      <c r="H147" s="130"/>
      <c r="I147" s="131"/>
      <c r="J147" s="132"/>
      <c r="K147" s="136"/>
      <c r="L147" s="137"/>
      <c r="M147" s="138"/>
      <c r="N147" s="127"/>
      <c r="O147" s="139"/>
      <c r="P147" s="248"/>
      <c r="Q147" s="248"/>
      <c r="R147" s="248"/>
      <c r="S147" s="248"/>
      <c r="T147" s="248"/>
      <c r="U147" s="248"/>
      <c r="V147" s="248"/>
      <c r="W147" s="248"/>
      <c r="X147" s="248"/>
      <c r="Y147" s="248"/>
      <c r="AA147" s="16">
        <f t="shared" si="8"/>
        <v>140</v>
      </c>
      <c r="AB147" s="20"/>
      <c r="AC147" s="17"/>
      <c r="AD147" s="56">
        <f t="shared" si="9"/>
        <v>44336</v>
      </c>
      <c r="AE147" s="29">
        <f t="shared" si="7"/>
        <v>1.2922</v>
      </c>
    </row>
    <row r="148" spans="3:31" x14ac:dyDescent="0.35">
      <c r="C148" s="137"/>
      <c r="D148" s="137"/>
      <c r="E148" s="127"/>
      <c r="F148" s="128"/>
      <c r="G148" s="129"/>
      <c r="H148" s="130"/>
      <c r="I148" s="131"/>
      <c r="J148" s="132"/>
      <c r="K148" s="136"/>
      <c r="L148" s="137"/>
      <c r="M148" s="138"/>
      <c r="N148" s="127"/>
      <c r="O148" s="139"/>
      <c r="P148" s="248"/>
      <c r="Q148" s="248"/>
      <c r="R148" s="248"/>
      <c r="S148" s="248"/>
      <c r="T148" s="248"/>
      <c r="U148" s="248"/>
      <c r="V148" s="248"/>
      <c r="W148" s="248"/>
      <c r="X148" s="248"/>
      <c r="Y148" s="248"/>
      <c r="AA148" s="16">
        <f t="shared" si="8"/>
        <v>141</v>
      </c>
      <c r="AB148" s="20"/>
      <c r="AC148" s="17"/>
      <c r="AD148" s="56">
        <f t="shared" si="9"/>
        <v>44337</v>
      </c>
      <c r="AE148" s="29">
        <f t="shared" si="7"/>
        <v>1.2922</v>
      </c>
    </row>
    <row r="149" spans="3:31" x14ac:dyDescent="0.35">
      <c r="C149" s="137"/>
      <c r="D149" s="137"/>
      <c r="E149" s="127"/>
      <c r="F149" s="128"/>
      <c r="G149" s="129"/>
      <c r="H149" s="130"/>
      <c r="I149" s="131"/>
      <c r="J149" s="132"/>
      <c r="K149" s="136"/>
      <c r="L149" s="137"/>
      <c r="M149" s="138"/>
      <c r="N149" s="127"/>
      <c r="O149" s="139"/>
      <c r="P149" s="248"/>
      <c r="Q149" s="248"/>
      <c r="R149" s="248"/>
      <c r="S149" s="248"/>
      <c r="T149" s="248"/>
      <c r="U149" s="248"/>
      <c r="V149" s="248"/>
      <c r="W149" s="248"/>
      <c r="X149" s="248"/>
      <c r="Y149" s="248"/>
      <c r="AA149" s="16">
        <f t="shared" si="8"/>
        <v>142</v>
      </c>
      <c r="AB149" s="20"/>
      <c r="AC149" s="17"/>
      <c r="AD149" s="56">
        <f t="shared" si="9"/>
        <v>44338</v>
      </c>
      <c r="AE149" s="29">
        <f t="shared" si="7"/>
        <v>1.2922</v>
      </c>
    </row>
    <row r="150" spans="3:31" x14ac:dyDescent="0.35">
      <c r="C150" s="137"/>
      <c r="D150" s="137"/>
      <c r="E150" s="127"/>
      <c r="F150" s="128"/>
      <c r="G150" s="129"/>
      <c r="H150" s="130"/>
      <c r="I150" s="131"/>
      <c r="J150" s="132"/>
      <c r="K150" s="136"/>
      <c r="L150" s="137"/>
      <c r="M150" s="138"/>
      <c r="N150" s="127"/>
      <c r="O150" s="139"/>
      <c r="P150" s="248"/>
      <c r="Q150" s="248"/>
      <c r="R150" s="248"/>
      <c r="S150" s="248"/>
      <c r="T150" s="248"/>
      <c r="U150" s="248"/>
      <c r="V150" s="248"/>
      <c r="W150" s="248"/>
      <c r="X150" s="248"/>
      <c r="Y150" s="248"/>
      <c r="AA150" s="16">
        <f t="shared" si="8"/>
        <v>143</v>
      </c>
      <c r="AB150" s="20"/>
      <c r="AC150" s="17"/>
      <c r="AD150" s="56">
        <f t="shared" si="9"/>
        <v>44339</v>
      </c>
      <c r="AE150" s="29">
        <f t="shared" si="7"/>
        <v>1.2922</v>
      </c>
    </row>
    <row r="151" spans="3:31" x14ac:dyDescent="0.35">
      <c r="C151" s="137"/>
      <c r="D151" s="137"/>
      <c r="E151" s="127"/>
      <c r="F151" s="128"/>
      <c r="G151" s="129"/>
      <c r="H151" s="130"/>
      <c r="I151" s="131"/>
      <c r="J151" s="132"/>
      <c r="K151" s="136"/>
      <c r="L151" s="137"/>
      <c r="M151" s="138"/>
      <c r="N151" s="127"/>
      <c r="O151" s="139"/>
      <c r="P151" s="248"/>
      <c r="Q151" s="248"/>
      <c r="R151" s="248"/>
      <c r="S151" s="248"/>
      <c r="T151" s="248"/>
      <c r="U151" s="248"/>
      <c r="V151" s="248"/>
      <c r="W151" s="248"/>
      <c r="X151" s="248"/>
      <c r="Y151" s="248"/>
      <c r="AA151" s="16">
        <f t="shared" si="8"/>
        <v>144</v>
      </c>
      <c r="AB151" s="20"/>
      <c r="AC151" s="17"/>
      <c r="AD151" s="56">
        <f t="shared" si="9"/>
        <v>44340</v>
      </c>
      <c r="AE151" s="29">
        <f t="shared" si="7"/>
        <v>1.2922</v>
      </c>
    </row>
    <row r="152" spans="3:31" x14ac:dyDescent="0.35">
      <c r="C152" s="137"/>
      <c r="D152" s="137"/>
      <c r="E152" s="127"/>
      <c r="F152" s="128"/>
      <c r="G152" s="129"/>
      <c r="H152" s="130"/>
      <c r="I152" s="131"/>
      <c r="J152" s="132"/>
      <c r="K152" s="136"/>
      <c r="L152" s="137"/>
      <c r="M152" s="138"/>
      <c r="N152" s="127"/>
      <c r="O152" s="139"/>
      <c r="P152" s="248"/>
      <c r="Q152" s="248"/>
      <c r="R152" s="248"/>
      <c r="S152" s="248"/>
      <c r="T152" s="248"/>
      <c r="U152" s="248"/>
      <c r="V152" s="248"/>
      <c r="W152" s="248"/>
      <c r="X152" s="248"/>
      <c r="Y152" s="248"/>
      <c r="AA152" s="16">
        <f t="shared" si="8"/>
        <v>145</v>
      </c>
      <c r="AB152" s="20"/>
      <c r="AC152" s="17"/>
      <c r="AD152" s="56">
        <f t="shared" si="9"/>
        <v>44341</v>
      </c>
      <c r="AE152" s="29">
        <f t="shared" si="7"/>
        <v>1.2922</v>
      </c>
    </row>
    <row r="153" spans="3:31" x14ac:dyDescent="0.35">
      <c r="C153" s="137"/>
      <c r="D153" s="137"/>
      <c r="E153" s="127"/>
      <c r="F153" s="128"/>
      <c r="G153" s="129"/>
      <c r="H153" s="130"/>
      <c r="I153" s="131"/>
      <c r="J153" s="132"/>
      <c r="K153" s="136"/>
      <c r="L153" s="137"/>
      <c r="M153" s="138"/>
      <c r="N153" s="127"/>
      <c r="O153" s="139"/>
      <c r="P153" s="248"/>
      <c r="Q153" s="248"/>
      <c r="R153" s="248"/>
      <c r="S153" s="248"/>
      <c r="T153" s="248"/>
      <c r="U153" s="248"/>
      <c r="V153" s="248"/>
      <c r="W153" s="248"/>
      <c r="X153" s="248"/>
      <c r="Y153" s="248"/>
      <c r="AA153" s="16">
        <f t="shared" si="8"/>
        <v>146</v>
      </c>
      <c r="AB153" s="20"/>
      <c r="AC153" s="17"/>
      <c r="AD153" s="56">
        <f t="shared" si="9"/>
        <v>44342</v>
      </c>
      <c r="AE153" s="29">
        <f t="shared" si="7"/>
        <v>1.2922</v>
      </c>
    </row>
    <row r="154" spans="3:31" x14ac:dyDescent="0.35">
      <c r="C154" s="137"/>
      <c r="D154" s="137"/>
      <c r="E154" s="127"/>
      <c r="F154" s="128"/>
      <c r="G154" s="129"/>
      <c r="H154" s="130"/>
      <c r="I154" s="131"/>
      <c r="J154" s="132"/>
      <c r="K154" s="136"/>
      <c r="L154" s="137"/>
      <c r="M154" s="138"/>
      <c r="N154" s="127"/>
      <c r="O154" s="139"/>
      <c r="P154" s="248"/>
      <c r="Q154" s="248"/>
      <c r="R154" s="248"/>
      <c r="S154" s="248"/>
      <c r="T154" s="248"/>
      <c r="U154" s="248"/>
      <c r="V154" s="248"/>
      <c r="W154" s="248"/>
      <c r="X154" s="248"/>
      <c r="Y154" s="248"/>
      <c r="AA154" s="16">
        <f t="shared" si="8"/>
        <v>147</v>
      </c>
      <c r="AB154" s="20"/>
      <c r="AC154" s="17"/>
      <c r="AD154" s="56">
        <f t="shared" si="9"/>
        <v>44343</v>
      </c>
      <c r="AE154" s="29">
        <f t="shared" si="7"/>
        <v>1.2922</v>
      </c>
    </row>
    <row r="155" spans="3:31" x14ac:dyDescent="0.35">
      <c r="C155" s="137"/>
      <c r="D155" s="137"/>
      <c r="E155" s="127"/>
      <c r="F155" s="128"/>
      <c r="G155" s="129"/>
      <c r="H155" s="130"/>
      <c r="I155" s="131"/>
      <c r="J155" s="132"/>
      <c r="K155" s="136"/>
      <c r="L155" s="137"/>
      <c r="M155" s="138"/>
      <c r="N155" s="127"/>
      <c r="O155" s="139"/>
      <c r="P155" s="248"/>
      <c r="Q155" s="248"/>
      <c r="R155" s="248"/>
      <c r="S155" s="248"/>
      <c r="T155" s="248"/>
      <c r="U155" s="248"/>
      <c r="V155" s="248"/>
      <c r="W155" s="248"/>
      <c r="X155" s="248"/>
      <c r="Y155" s="248"/>
      <c r="AA155" s="16">
        <f t="shared" si="8"/>
        <v>148</v>
      </c>
      <c r="AB155" s="20"/>
      <c r="AC155" s="17"/>
      <c r="AD155" s="56">
        <f t="shared" si="9"/>
        <v>44344</v>
      </c>
      <c r="AE155" s="29">
        <f t="shared" si="7"/>
        <v>1.2922</v>
      </c>
    </row>
    <row r="156" spans="3:31" x14ac:dyDescent="0.35">
      <c r="C156" s="137"/>
      <c r="D156" s="137"/>
      <c r="E156" s="127"/>
      <c r="F156" s="128"/>
      <c r="G156" s="129"/>
      <c r="H156" s="130"/>
      <c r="I156" s="131"/>
      <c r="J156" s="132"/>
      <c r="K156" s="136"/>
      <c r="L156" s="137"/>
      <c r="M156" s="138"/>
      <c r="N156" s="127"/>
      <c r="O156" s="139"/>
      <c r="P156" s="248"/>
      <c r="Q156" s="248"/>
      <c r="R156" s="248"/>
      <c r="S156" s="248"/>
      <c r="T156" s="248"/>
      <c r="U156" s="248"/>
      <c r="V156" s="248"/>
      <c r="W156" s="248"/>
      <c r="X156" s="248"/>
      <c r="Y156" s="248"/>
      <c r="AA156" s="16">
        <f t="shared" si="8"/>
        <v>149</v>
      </c>
      <c r="AB156" s="20"/>
      <c r="AC156" s="17"/>
      <c r="AD156" s="56">
        <f t="shared" si="9"/>
        <v>44345</v>
      </c>
      <c r="AE156" s="29">
        <f t="shared" si="7"/>
        <v>1.2922</v>
      </c>
    </row>
    <row r="157" spans="3:31" x14ac:dyDescent="0.35">
      <c r="C157" s="137"/>
      <c r="D157" s="137"/>
      <c r="E157" s="127"/>
      <c r="F157" s="128"/>
      <c r="G157" s="129"/>
      <c r="H157" s="130"/>
      <c r="I157" s="131"/>
      <c r="J157" s="132"/>
      <c r="K157" s="136"/>
      <c r="L157" s="137"/>
      <c r="M157" s="138"/>
      <c r="N157" s="127"/>
      <c r="O157" s="139"/>
      <c r="P157" s="248"/>
      <c r="Q157" s="248"/>
      <c r="R157" s="248"/>
      <c r="S157" s="248"/>
      <c r="T157" s="248"/>
      <c r="U157" s="248"/>
      <c r="V157" s="248"/>
      <c r="W157" s="248"/>
      <c r="X157" s="248"/>
      <c r="Y157" s="248"/>
      <c r="AA157" s="16">
        <f t="shared" si="8"/>
        <v>150</v>
      </c>
      <c r="AB157" s="20"/>
      <c r="AC157" s="17"/>
      <c r="AD157" s="56">
        <f t="shared" si="9"/>
        <v>44346</v>
      </c>
      <c r="AE157" s="29">
        <f t="shared" si="7"/>
        <v>1.2922</v>
      </c>
    </row>
    <row r="158" spans="3:31" ht="15" thickBot="1" x14ac:dyDescent="0.4">
      <c r="C158" s="137"/>
      <c r="D158" s="137"/>
      <c r="E158" s="127"/>
      <c r="F158" s="128"/>
      <c r="G158" s="129"/>
      <c r="H158" s="130"/>
      <c r="I158" s="131"/>
      <c r="J158" s="132"/>
      <c r="K158" s="136"/>
      <c r="L158" s="137"/>
      <c r="M158" s="138"/>
      <c r="N158" s="127"/>
      <c r="O158" s="139"/>
      <c r="P158" s="248"/>
      <c r="Q158" s="248"/>
      <c r="R158" s="248"/>
      <c r="S158" s="248"/>
      <c r="T158" s="248"/>
      <c r="U158" s="248"/>
      <c r="V158" s="248"/>
      <c r="W158" s="248"/>
      <c r="X158" s="248"/>
      <c r="Y158" s="248"/>
      <c r="AA158" s="19">
        <f t="shared" si="8"/>
        <v>151</v>
      </c>
      <c r="AB158" s="73"/>
      <c r="AC158" s="74"/>
      <c r="AD158" s="60">
        <f t="shared" si="9"/>
        <v>44347</v>
      </c>
      <c r="AE158" s="30">
        <f t="shared" si="7"/>
        <v>1.2922</v>
      </c>
    </row>
    <row r="159" spans="3:31" x14ac:dyDescent="0.35">
      <c r="C159" s="137"/>
      <c r="D159" s="137"/>
      <c r="E159" s="127"/>
      <c r="F159" s="128"/>
      <c r="G159" s="129"/>
      <c r="H159" s="130"/>
      <c r="I159" s="131"/>
      <c r="J159" s="132"/>
      <c r="K159" s="136"/>
      <c r="L159" s="137"/>
      <c r="M159" s="138"/>
      <c r="N159" s="127"/>
      <c r="O159" s="139"/>
      <c r="P159" s="248"/>
      <c r="Q159" s="248"/>
      <c r="R159" s="248"/>
      <c r="S159" s="248"/>
      <c r="T159" s="248"/>
      <c r="U159" s="248"/>
      <c r="V159" s="248"/>
      <c r="W159" s="248"/>
      <c r="X159" s="248"/>
      <c r="Y159" s="248"/>
      <c r="AA159" s="61">
        <f>AA158+1</f>
        <v>152</v>
      </c>
      <c r="AB159" s="62"/>
      <c r="AC159" s="63"/>
      <c r="AD159" s="64">
        <f>AD128+31</f>
        <v>44348</v>
      </c>
      <c r="AE159" s="65">
        <v>1.298</v>
      </c>
    </row>
    <row r="160" spans="3:31" x14ac:dyDescent="0.35">
      <c r="C160" s="137"/>
      <c r="D160" s="137"/>
      <c r="E160" s="127"/>
      <c r="F160" s="128"/>
      <c r="G160" s="129"/>
      <c r="H160" s="130"/>
      <c r="I160" s="131"/>
      <c r="J160" s="132"/>
      <c r="K160" s="136"/>
      <c r="L160" s="137"/>
      <c r="M160" s="138"/>
      <c r="N160" s="127"/>
      <c r="O160" s="139"/>
      <c r="P160" s="248"/>
      <c r="Q160" s="248"/>
      <c r="R160" s="248"/>
      <c r="S160" s="248"/>
      <c r="T160" s="248"/>
      <c r="U160" s="248"/>
      <c r="V160" s="248"/>
      <c r="W160" s="248"/>
      <c r="X160" s="248"/>
      <c r="Y160" s="248"/>
      <c r="AA160" s="61">
        <f t="shared" si="8"/>
        <v>153</v>
      </c>
      <c r="AB160" s="62"/>
      <c r="AC160" s="63"/>
      <c r="AD160" s="66">
        <f t="shared" ref="AD160:AD188" si="10">AD159+1</f>
        <v>44349</v>
      </c>
      <c r="AE160" s="67">
        <f>AE159</f>
        <v>1.298</v>
      </c>
    </row>
    <row r="161" spans="3:31" x14ac:dyDescent="0.35">
      <c r="C161" s="137"/>
      <c r="D161" s="137"/>
      <c r="E161" s="127"/>
      <c r="F161" s="128"/>
      <c r="G161" s="129"/>
      <c r="H161" s="130"/>
      <c r="I161" s="131"/>
      <c r="J161" s="132"/>
      <c r="K161" s="136"/>
      <c r="L161" s="137"/>
      <c r="M161" s="138"/>
      <c r="N161" s="127"/>
      <c r="O161" s="139"/>
      <c r="P161" s="248"/>
      <c r="Q161" s="248"/>
      <c r="R161" s="248"/>
      <c r="S161" s="248"/>
      <c r="T161" s="248"/>
      <c r="U161" s="248"/>
      <c r="V161" s="248"/>
      <c r="W161" s="248"/>
      <c r="X161" s="248"/>
      <c r="Y161" s="248"/>
      <c r="AA161" s="61">
        <f t="shared" si="8"/>
        <v>154</v>
      </c>
      <c r="AB161" s="62"/>
      <c r="AC161" s="63"/>
      <c r="AD161" s="66">
        <f t="shared" si="10"/>
        <v>44350</v>
      </c>
      <c r="AE161" s="67">
        <f t="shared" ref="AE161:AE188" si="11">AE160</f>
        <v>1.298</v>
      </c>
    </row>
    <row r="162" spans="3:31" x14ac:dyDescent="0.35">
      <c r="C162" s="137"/>
      <c r="D162" s="137"/>
      <c r="E162" s="127"/>
      <c r="F162" s="128"/>
      <c r="G162" s="129"/>
      <c r="H162" s="130"/>
      <c r="I162" s="131"/>
      <c r="J162" s="132"/>
      <c r="K162" s="136"/>
      <c r="L162" s="137"/>
      <c r="M162" s="138"/>
      <c r="N162" s="127"/>
      <c r="O162" s="139"/>
      <c r="P162" s="248"/>
      <c r="Q162" s="248"/>
      <c r="R162" s="248"/>
      <c r="S162" s="248"/>
      <c r="T162" s="248"/>
      <c r="U162" s="248"/>
      <c r="V162" s="248"/>
      <c r="W162" s="248"/>
      <c r="X162" s="248"/>
      <c r="Y162" s="248"/>
      <c r="AA162" s="61">
        <f t="shared" si="8"/>
        <v>155</v>
      </c>
      <c r="AB162" s="62"/>
      <c r="AC162" s="63"/>
      <c r="AD162" s="66">
        <f t="shared" si="10"/>
        <v>44351</v>
      </c>
      <c r="AE162" s="67">
        <f t="shared" si="11"/>
        <v>1.298</v>
      </c>
    </row>
    <row r="163" spans="3:31" x14ac:dyDescent="0.35">
      <c r="C163" s="137"/>
      <c r="D163" s="137"/>
      <c r="E163" s="127"/>
      <c r="F163" s="128"/>
      <c r="G163" s="129"/>
      <c r="H163" s="130"/>
      <c r="I163" s="131"/>
      <c r="J163" s="132"/>
      <c r="K163" s="136"/>
      <c r="L163" s="137"/>
      <c r="M163" s="138"/>
      <c r="N163" s="127"/>
      <c r="O163" s="139"/>
      <c r="P163" s="248"/>
      <c r="Q163" s="248"/>
      <c r="R163" s="248"/>
      <c r="S163" s="248"/>
      <c r="T163" s="248"/>
      <c r="U163" s="248"/>
      <c r="V163" s="248"/>
      <c r="W163" s="248"/>
      <c r="X163" s="248"/>
      <c r="Y163" s="248"/>
      <c r="AA163" s="61">
        <f t="shared" si="8"/>
        <v>156</v>
      </c>
      <c r="AB163" s="62"/>
      <c r="AC163" s="63"/>
      <c r="AD163" s="66">
        <f t="shared" si="10"/>
        <v>44352</v>
      </c>
      <c r="AE163" s="67">
        <f t="shared" si="11"/>
        <v>1.298</v>
      </c>
    </row>
    <row r="164" spans="3:31" x14ac:dyDescent="0.35">
      <c r="C164" s="137"/>
      <c r="D164" s="137"/>
      <c r="E164" s="127"/>
      <c r="F164" s="128"/>
      <c r="G164" s="129"/>
      <c r="H164" s="130"/>
      <c r="I164" s="131"/>
      <c r="J164" s="132"/>
      <c r="K164" s="136"/>
      <c r="L164" s="137"/>
      <c r="M164" s="138"/>
      <c r="N164" s="127"/>
      <c r="O164" s="139"/>
      <c r="P164" s="248"/>
      <c r="Q164" s="248"/>
      <c r="R164" s="248"/>
      <c r="S164" s="248"/>
      <c r="T164" s="248"/>
      <c r="U164" s="248"/>
      <c r="V164" s="248"/>
      <c r="W164" s="248"/>
      <c r="X164" s="248"/>
      <c r="Y164" s="248"/>
      <c r="AA164" s="61">
        <f t="shared" si="8"/>
        <v>157</v>
      </c>
      <c r="AB164" s="62"/>
      <c r="AC164" s="63"/>
      <c r="AD164" s="66">
        <f t="shared" si="10"/>
        <v>44353</v>
      </c>
      <c r="AE164" s="67">
        <f t="shared" si="11"/>
        <v>1.298</v>
      </c>
    </row>
    <row r="165" spans="3:31" x14ac:dyDescent="0.35">
      <c r="C165" s="137"/>
      <c r="D165" s="137"/>
      <c r="E165" s="127"/>
      <c r="F165" s="128"/>
      <c r="G165" s="129"/>
      <c r="H165" s="130"/>
      <c r="I165" s="131"/>
      <c r="J165" s="132"/>
      <c r="K165" s="136"/>
      <c r="L165" s="137"/>
      <c r="M165" s="138"/>
      <c r="N165" s="127"/>
      <c r="O165" s="139"/>
      <c r="P165" s="248"/>
      <c r="Q165" s="248"/>
      <c r="R165" s="248"/>
      <c r="S165" s="248"/>
      <c r="T165" s="248"/>
      <c r="U165" s="248"/>
      <c r="V165" s="248"/>
      <c r="W165" s="248"/>
      <c r="X165" s="248"/>
      <c r="Y165" s="248"/>
      <c r="AA165" s="61">
        <f t="shared" si="8"/>
        <v>158</v>
      </c>
      <c r="AB165" s="62"/>
      <c r="AC165" s="63"/>
      <c r="AD165" s="66">
        <f t="shared" si="10"/>
        <v>44354</v>
      </c>
      <c r="AE165" s="67">
        <f t="shared" si="11"/>
        <v>1.298</v>
      </c>
    </row>
    <row r="166" spans="3:31" x14ac:dyDescent="0.35">
      <c r="C166" s="137"/>
      <c r="D166" s="137"/>
      <c r="E166" s="127"/>
      <c r="F166" s="128"/>
      <c r="G166" s="129"/>
      <c r="H166" s="130"/>
      <c r="I166" s="131"/>
      <c r="J166" s="132"/>
      <c r="K166" s="136"/>
      <c r="L166" s="137"/>
      <c r="M166" s="138"/>
      <c r="N166" s="127"/>
      <c r="O166" s="139"/>
      <c r="P166" s="248"/>
      <c r="Q166" s="248"/>
      <c r="R166" s="248"/>
      <c r="S166" s="248"/>
      <c r="T166" s="248"/>
      <c r="U166" s="248"/>
      <c r="V166" s="248"/>
      <c r="W166" s="248"/>
      <c r="X166" s="248"/>
      <c r="Y166" s="248"/>
      <c r="AA166" s="61">
        <f t="shared" si="8"/>
        <v>159</v>
      </c>
      <c r="AB166" s="62"/>
      <c r="AC166" s="63"/>
      <c r="AD166" s="66">
        <f t="shared" si="10"/>
        <v>44355</v>
      </c>
      <c r="AE166" s="67">
        <f t="shared" si="11"/>
        <v>1.298</v>
      </c>
    </row>
    <row r="167" spans="3:31" x14ac:dyDescent="0.35">
      <c r="C167" s="137"/>
      <c r="D167" s="137"/>
      <c r="E167" s="127"/>
      <c r="F167" s="128"/>
      <c r="G167" s="129"/>
      <c r="H167" s="130"/>
      <c r="I167" s="131"/>
      <c r="J167" s="132"/>
      <c r="K167" s="136"/>
      <c r="L167" s="137"/>
      <c r="M167" s="138"/>
      <c r="N167" s="127"/>
      <c r="O167" s="139"/>
      <c r="P167" s="248"/>
      <c r="Q167" s="248"/>
      <c r="R167" s="248"/>
      <c r="S167" s="248"/>
      <c r="T167" s="248"/>
      <c r="U167" s="248"/>
      <c r="V167" s="248"/>
      <c r="W167" s="248"/>
      <c r="X167" s="248"/>
      <c r="Y167" s="248"/>
      <c r="AA167" s="61">
        <f t="shared" si="8"/>
        <v>160</v>
      </c>
      <c r="AB167" s="62"/>
      <c r="AC167" s="63"/>
      <c r="AD167" s="66">
        <f t="shared" si="10"/>
        <v>44356</v>
      </c>
      <c r="AE167" s="67">
        <f t="shared" si="11"/>
        <v>1.298</v>
      </c>
    </row>
    <row r="168" spans="3:31" x14ac:dyDescent="0.35">
      <c r="C168" s="137"/>
      <c r="D168" s="137"/>
      <c r="E168" s="127"/>
      <c r="F168" s="128"/>
      <c r="G168" s="129"/>
      <c r="H168" s="130"/>
      <c r="I168" s="131"/>
      <c r="J168" s="132"/>
      <c r="K168" s="136"/>
      <c r="L168" s="137"/>
      <c r="M168" s="138"/>
      <c r="N168" s="127"/>
      <c r="O168" s="139"/>
      <c r="P168" s="248"/>
      <c r="Q168" s="248"/>
      <c r="R168" s="248"/>
      <c r="S168" s="248"/>
      <c r="T168" s="248"/>
      <c r="U168" s="248"/>
      <c r="V168" s="248"/>
      <c r="W168" s="248"/>
      <c r="X168" s="248"/>
      <c r="Y168" s="248"/>
      <c r="AA168" s="61">
        <f t="shared" si="8"/>
        <v>161</v>
      </c>
      <c r="AB168" s="62"/>
      <c r="AC168" s="63"/>
      <c r="AD168" s="66">
        <f t="shared" si="10"/>
        <v>44357</v>
      </c>
      <c r="AE168" s="67">
        <f t="shared" si="11"/>
        <v>1.298</v>
      </c>
    </row>
    <row r="169" spans="3:31" x14ac:dyDescent="0.35">
      <c r="C169" s="137"/>
      <c r="D169" s="137"/>
      <c r="E169" s="127"/>
      <c r="F169" s="128"/>
      <c r="G169" s="129"/>
      <c r="H169" s="130"/>
      <c r="I169" s="131"/>
      <c r="J169" s="132"/>
      <c r="K169" s="136"/>
      <c r="L169" s="137"/>
      <c r="M169" s="138"/>
      <c r="N169" s="127"/>
      <c r="O169" s="139"/>
      <c r="P169" s="248"/>
      <c r="Q169" s="248"/>
      <c r="R169" s="248"/>
      <c r="S169" s="248"/>
      <c r="T169" s="248"/>
      <c r="U169" s="248"/>
      <c r="V169" s="248"/>
      <c r="W169" s="248"/>
      <c r="X169" s="248"/>
      <c r="Y169" s="248"/>
      <c r="AA169" s="61">
        <f t="shared" si="8"/>
        <v>162</v>
      </c>
      <c r="AB169" s="62"/>
      <c r="AC169" s="63"/>
      <c r="AD169" s="66">
        <f t="shared" si="10"/>
        <v>44358</v>
      </c>
      <c r="AE169" s="67">
        <f t="shared" si="11"/>
        <v>1.298</v>
      </c>
    </row>
    <row r="170" spans="3:31" x14ac:dyDescent="0.35">
      <c r="C170" s="137"/>
      <c r="D170" s="137"/>
      <c r="E170" s="127"/>
      <c r="F170" s="128"/>
      <c r="G170" s="129"/>
      <c r="H170" s="130"/>
      <c r="I170" s="131"/>
      <c r="J170" s="132"/>
      <c r="K170" s="136"/>
      <c r="L170" s="137"/>
      <c r="M170" s="138"/>
      <c r="N170" s="127"/>
      <c r="O170" s="139"/>
      <c r="P170" s="248"/>
      <c r="Q170" s="248"/>
      <c r="R170" s="248"/>
      <c r="S170" s="248"/>
      <c r="T170" s="248"/>
      <c r="U170" s="248"/>
      <c r="V170" s="248"/>
      <c r="W170" s="248"/>
      <c r="X170" s="248"/>
      <c r="Y170" s="248"/>
      <c r="AA170" s="61">
        <f t="shared" si="8"/>
        <v>163</v>
      </c>
      <c r="AB170" s="62"/>
      <c r="AC170" s="63"/>
      <c r="AD170" s="66">
        <f t="shared" si="10"/>
        <v>44359</v>
      </c>
      <c r="AE170" s="67">
        <f t="shared" si="11"/>
        <v>1.298</v>
      </c>
    </row>
    <row r="171" spans="3:31" x14ac:dyDescent="0.35">
      <c r="C171" s="137"/>
      <c r="D171" s="137"/>
      <c r="E171" s="127"/>
      <c r="F171" s="128"/>
      <c r="G171" s="129"/>
      <c r="H171" s="130"/>
      <c r="I171" s="131"/>
      <c r="J171" s="132"/>
      <c r="K171" s="136"/>
      <c r="L171" s="137"/>
      <c r="M171" s="138"/>
      <c r="N171" s="127"/>
      <c r="O171" s="139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/>
      <c r="AA171" s="61">
        <f t="shared" si="8"/>
        <v>164</v>
      </c>
      <c r="AB171" s="62"/>
      <c r="AC171" s="63"/>
      <c r="AD171" s="66">
        <f t="shared" si="10"/>
        <v>44360</v>
      </c>
      <c r="AE171" s="67">
        <f t="shared" si="11"/>
        <v>1.298</v>
      </c>
    </row>
    <row r="172" spans="3:31" x14ac:dyDescent="0.35">
      <c r="C172" s="137"/>
      <c r="D172" s="137"/>
      <c r="E172" s="127"/>
      <c r="F172" s="128"/>
      <c r="G172" s="129"/>
      <c r="H172" s="130"/>
      <c r="I172" s="131"/>
      <c r="J172" s="132"/>
      <c r="K172" s="136"/>
      <c r="L172" s="137"/>
      <c r="M172" s="138"/>
      <c r="N172" s="127"/>
      <c r="O172" s="139"/>
      <c r="P172" s="248"/>
      <c r="Q172" s="248"/>
      <c r="R172" s="248"/>
      <c r="S172" s="248"/>
      <c r="T172" s="248"/>
      <c r="U172" s="248"/>
      <c r="V172" s="248"/>
      <c r="W172" s="248"/>
      <c r="X172" s="248"/>
      <c r="Y172" s="248"/>
      <c r="AA172" s="61">
        <f t="shared" si="8"/>
        <v>165</v>
      </c>
      <c r="AB172" s="62"/>
      <c r="AC172" s="63"/>
      <c r="AD172" s="66">
        <f t="shared" si="10"/>
        <v>44361</v>
      </c>
      <c r="AE172" s="67">
        <f t="shared" si="11"/>
        <v>1.298</v>
      </c>
    </row>
    <row r="173" spans="3:31" x14ac:dyDescent="0.35">
      <c r="C173" s="137"/>
      <c r="D173" s="137"/>
      <c r="E173" s="127"/>
      <c r="F173" s="128"/>
      <c r="G173" s="129"/>
      <c r="H173" s="130"/>
      <c r="I173" s="131"/>
      <c r="J173" s="132"/>
      <c r="K173" s="136"/>
      <c r="L173" s="137"/>
      <c r="M173" s="138"/>
      <c r="N173" s="127"/>
      <c r="O173" s="139"/>
      <c r="P173" s="248"/>
      <c r="Q173" s="248"/>
      <c r="R173" s="248"/>
      <c r="S173" s="248"/>
      <c r="T173" s="248"/>
      <c r="U173" s="248"/>
      <c r="V173" s="248"/>
      <c r="W173" s="248"/>
      <c r="X173" s="248"/>
      <c r="Y173" s="248"/>
      <c r="AA173" s="61">
        <f t="shared" si="8"/>
        <v>166</v>
      </c>
      <c r="AB173" s="62">
        <f>AB143</f>
        <v>2021</v>
      </c>
      <c r="AC173" s="63" t="s">
        <v>24</v>
      </c>
      <c r="AD173" s="66">
        <f t="shared" si="10"/>
        <v>44362</v>
      </c>
      <c r="AE173" s="67">
        <f t="shared" si="11"/>
        <v>1.298</v>
      </c>
    </row>
    <row r="174" spans="3:31" x14ac:dyDescent="0.35">
      <c r="C174" s="137"/>
      <c r="D174" s="137"/>
      <c r="E174" s="127"/>
      <c r="F174" s="128"/>
      <c r="G174" s="129"/>
      <c r="H174" s="130"/>
      <c r="I174" s="131"/>
      <c r="J174" s="132"/>
      <c r="K174" s="136"/>
      <c r="L174" s="137"/>
      <c r="M174" s="138"/>
      <c r="N174" s="127"/>
      <c r="O174" s="139"/>
      <c r="P174" s="248"/>
      <c r="Q174" s="248"/>
      <c r="R174" s="248"/>
      <c r="S174" s="248"/>
      <c r="T174" s="248"/>
      <c r="U174" s="248"/>
      <c r="V174" s="248"/>
      <c r="W174" s="248"/>
      <c r="X174" s="248"/>
      <c r="Y174" s="248"/>
      <c r="AA174" s="61">
        <f t="shared" si="8"/>
        <v>167</v>
      </c>
      <c r="AB174" s="62"/>
      <c r="AC174" s="63"/>
      <c r="AD174" s="66">
        <f t="shared" si="10"/>
        <v>44363</v>
      </c>
      <c r="AE174" s="67">
        <f t="shared" si="11"/>
        <v>1.298</v>
      </c>
    </row>
    <row r="175" spans="3:31" x14ac:dyDescent="0.35">
      <c r="C175" s="137"/>
      <c r="D175" s="137"/>
      <c r="E175" s="127"/>
      <c r="F175" s="128"/>
      <c r="G175" s="129"/>
      <c r="H175" s="130"/>
      <c r="I175" s="131"/>
      <c r="J175" s="132"/>
      <c r="K175" s="136"/>
      <c r="L175" s="137"/>
      <c r="M175" s="138"/>
      <c r="N175" s="127"/>
      <c r="O175" s="139"/>
      <c r="P175" s="248"/>
      <c r="Q175" s="248"/>
      <c r="R175" s="248"/>
      <c r="S175" s="248"/>
      <c r="T175" s="248"/>
      <c r="U175" s="248"/>
      <c r="V175" s="248"/>
      <c r="W175" s="248"/>
      <c r="X175" s="248"/>
      <c r="Y175" s="248"/>
      <c r="AA175" s="61">
        <f t="shared" si="8"/>
        <v>168</v>
      </c>
      <c r="AB175" s="62"/>
      <c r="AC175" s="63"/>
      <c r="AD175" s="66">
        <f t="shared" si="10"/>
        <v>44364</v>
      </c>
      <c r="AE175" s="67">
        <f t="shared" si="11"/>
        <v>1.298</v>
      </c>
    </row>
    <row r="176" spans="3:31" x14ac:dyDescent="0.35">
      <c r="C176" s="137"/>
      <c r="D176" s="137"/>
      <c r="E176" s="127"/>
      <c r="F176" s="128"/>
      <c r="G176" s="129"/>
      <c r="H176" s="130"/>
      <c r="I176" s="131"/>
      <c r="J176" s="132"/>
      <c r="K176" s="136"/>
      <c r="L176" s="137"/>
      <c r="M176" s="138"/>
      <c r="N176" s="127"/>
      <c r="O176" s="139"/>
      <c r="P176" s="248"/>
      <c r="Q176" s="248"/>
      <c r="R176" s="248"/>
      <c r="S176" s="248"/>
      <c r="T176" s="248"/>
      <c r="U176" s="248"/>
      <c r="V176" s="248"/>
      <c r="W176" s="248"/>
      <c r="X176" s="248"/>
      <c r="Y176" s="248"/>
      <c r="AA176" s="61">
        <f t="shared" si="8"/>
        <v>169</v>
      </c>
      <c r="AB176" s="62"/>
      <c r="AC176" s="63"/>
      <c r="AD176" s="66">
        <f t="shared" si="10"/>
        <v>44365</v>
      </c>
      <c r="AE176" s="67">
        <f t="shared" si="11"/>
        <v>1.298</v>
      </c>
    </row>
    <row r="177" spans="3:31" x14ac:dyDescent="0.35">
      <c r="C177" s="137"/>
      <c r="D177" s="137"/>
      <c r="E177" s="127"/>
      <c r="F177" s="128"/>
      <c r="G177" s="129"/>
      <c r="H177" s="130"/>
      <c r="I177" s="131"/>
      <c r="J177" s="132"/>
      <c r="K177" s="136"/>
      <c r="L177" s="137"/>
      <c r="M177" s="138"/>
      <c r="N177" s="127"/>
      <c r="O177" s="139"/>
      <c r="P177" s="248"/>
      <c r="Q177" s="248"/>
      <c r="R177" s="248"/>
      <c r="S177" s="248"/>
      <c r="T177" s="248"/>
      <c r="U177" s="248"/>
      <c r="V177" s="248"/>
      <c r="W177" s="248"/>
      <c r="X177" s="248"/>
      <c r="Y177" s="248"/>
      <c r="AA177" s="61">
        <f t="shared" si="8"/>
        <v>170</v>
      </c>
      <c r="AB177" s="62"/>
      <c r="AC177" s="63"/>
      <c r="AD177" s="66">
        <f t="shared" si="10"/>
        <v>44366</v>
      </c>
      <c r="AE177" s="67">
        <f t="shared" si="11"/>
        <v>1.298</v>
      </c>
    </row>
    <row r="178" spans="3:31" x14ac:dyDescent="0.35">
      <c r="C178" s="137"/>
      <c r="D178" s="137"/>
      <c r="E178" s="127"/>
      <c r="F178" s="128"/>
      <c r="G178" s="129"/>
      <c r="H178" s="130"/>
      <c r="I178" s="131"/>
      <c r="J178" s="132"/>
      <c r="K178" s="136"/>
      <c r="L178" s="137"/>
      <c r="M178" s="138"/>
      <c r="N178" s="127"/>
      <c r="O178" s="139"/>
      <c r="P178" s="248"/>
      <c r="Q178" s="248"/>
      <c r="R178" s="248"/>
      <c r="S178" s="248"/>
      <c r="T178" s="248"/>
      <c r="U178" s="248"/>
      <c r="V178" s="248"/>
      <c r="W178" s="248"/>
      <c r="X178" s="248"/>
      <c r="Y178" s="248"/>
      <c r="AA178" s="61">
        <f t="shared" si="8"/>
        <v>171</v>
      </c>
      <c r="AB178" s="62"/>
      <c r="AC178" s="63"/>
      <c r="AD178" s="66">
        <f t="shared" si="10"/>
        <v>44367</v>
      </c>
      <c r="AE178" s="67">
        <f t="shared" si="11"/>
        <v>1.298</v>
      </c>
    </row>
    <row r="179" spans="3:31" x14ac:dyDescent="0.35">
      <c r="C179" s="137"/>
      <c r="D179" s="137"/>
      <c r="E179" s="127"/>
      <c r="F179" s="128"/>
      <c r="G179" s="129"/>
      <c r="H179" s="130"/>
      <c r="I179" s="131"/>
      <c r="J179" s="132"/>
      <c r="K179" s="136"/>
      <c r="L179" s="137"/>
      <c r="M179" s="138"/>
      <c r="N179" s="127"/>
      <c r="O179" s="139"/>
      <c r="P179" s="248"/>
      <c r="Q179" s="248"/>
      <c r="R179" s="248"/>
      <c r="S179" s="248"/>
      <c r="T179" s="248"/>
      <c r="U179" s="248"/>
      <c r="V179" s="248"/>
      <c r="W179" s="248"/>
      <c r="X179" s="248"/>
      <c r="Y179" s="248"/>
      <c r="AA179" s="61">
        <f t="shared" si="8"/>
        <v>172</v>
      </c>
      <c r="AB179" s="62"/>
      <c r="AC179" s="63"/>
      <c r="AD179" s="66">
        <f t="shared" si="10"/>
        <v>44368</v>
      </c>
      <c r="AE179" s="67">
        <f t="shared" si="11"/>
        <v>1.298</v>
      </c>
    </row>
    <row r="180" spans="3:31" x14ac:dyDescent="0.35">
      <c r="C180" s="137"/>
      <c r="D180" s="137"/>
      <c r="E180" s="127"/>
      <c r="F180" s="128"/>
      <c r="G180" s="129"/>
      <c r="H180" s="130"/>
      <c r="I180" s="131"/>
      <c r="J180" s="132"/>
      <c r="K180" s="136"/>
      <c r="L180" s="137"/>
      <c r="M180" s="138"/>
      <c r="N180" s="127"/>
      <c r="O180" s="139"/>
      <c r="P180" s="248"/>
      <c r="Q180" s="248"/>
      <c r="R180" s="248"/>
      <c r="S180" s="248"/>
      <c r="T180" s="248"/>
      <c r="U180" s="248"/>
      <c r="V180" s="248"/>
      <c r="W180" s="248"/>
      <c r="X180" s="248"/>
      <c r="Y180" s="248"/>
      <c r="AA180" s="61">
        <f t="shared" si="8"/>
        <v>173</v>
      </c>
      <c r="AB180" s="62"/>
      <c r="AC180" s="63"/>
      <c r="AD180" s="66">
        <f t="shared" si="10"/>
        <v>44369</v>
      </c>
      <c r="AE180" s="67">
        <f t="shared" si="11"/>
        <v>1.298</v>
      </c>
    </row>
    <row r="181" spans="3:31" x14ac:dyDescent="0.35">
      <c r="C181" s="137"/>
      <c r="D181" s="137"/>
      <c r="E181" s="127"/>
      <c r="F181" s="128"/>
      <c r="G181" s="129"/>
      <c r="H181" s="130"/>
      <c r="I181" s="131"/>
      <c r="J181" s="132"/>
      <c r="K181" s="136"/>
      <c r="L181" s="137"/>
      <c r="M181" s="138"/>
      <c r="N181" s="127"/>
      <c r="O181" s="139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  <c r="AA181" s="61">
        <f t="shared" si="8"/>
        <v>174</v>
      </c>
      <c r="AB181" s="62"/>
      <c r="AC181" s="63"/>
      <c r="AD181" s="66">
        <f t="shared" si="10"/>
        <v>44370</v>
      </c>
      <c r="AE181" s="67">
        <f t="shared" si="11"/>
        <v>1.298</v>
      </c>
    </row>
    <row r="182" spans="3:31" x14ac:dyDescent="0.35">
      <c r="C182" s="137"/>
      <c r="D182" s="137"/>
      <c r="E182" s="127"/>
      <c r="F182" s="128"/>
      <c r="G182" s="129"/>
      <c r="H182" s="130"/>
      <c r="I182" s="131"/>
      <c r="J182" s="132"/>
      <c r="K182" s="136"/>
      <c r="L182" s="137"/>
      <c r="M182" s="138"/>
      <c r="N182" s="127"/>
      <c r="O182" s="139"/>
      <c r="P182" s="248"/>
      <c r="Q182" s="248"/>
      <c r="R182" s="248"/>
      <c r="S182" s="248"/>
      <c r="T182" s="248"/>
      <c r="U182" s="248"/>
      <c r="V182" s="248"/>
      <c r="W182" s="248"/>
      <c r="X182" s="248"/>
      <c r="Y182" s="248"/>
      <c r="AA182" s="61">
        <f t="shared" si="8"/>
        <v>175</v>
      </c>
      <c r="AB182" s="62"/>
      <c r="AC182" s="63"/>
      <c r="AD182" s="66">
        <f t="shared" si="10"/>
        <v>44371</v>
      </c>
      <c r="AE182" s="67">
        <f t="shared" si="11"/>
        <v>1.298</v>
      </c>
    </row>
    <row r="183" spans="3:31" x14ac:dyDescent="0.35">
      <c r="C183" s="137"/>
      <c r="D183" s="137"/>
      <c r="E183" s="127"/>
      <c r="F183" s="128"/>
      <c r="G183" s="129"/>
      <c r="H183" s="130"/>
      <c r="I183" s="131"/>
      <c r="J183" s="132"/>
      <c r="K183" s="136"/>
      <c r="L183" s="137"/>
      <c r="M183" s="138"/>
      <c r="N183" s="127"/>
      <c r="O183" s="139"/>
      <c r="P183" s="248"/>
      <c r="Q183" s="248"/>
      <c r="R183" s="248"/>
      <c r="S183" s="248"/>
      <c r="T183" s="248"/>
      <c r="U183" s="248"/>
      <c r="V183" s="248"/>
      <c r="W183" s="248"/>
      <c r="X183" s="248"/>
      <c r="Y183" s="248"/>
      <c r="AA183" s="61">
        <f t="shared" si="8"/>
        <v>176</v>
      </c>
      <c r="AB183" s="62"/>
      <c r="AC183" s="63"/>
      <c r="AD183" s="66">
        <f t="shared" si="10"/>
        <v>44372</v>
      </c>
      <c r="AE183" s="67">
        <f t="shared" si="11"/>
        <v>1.298</v>
      </c>
    </row>
    <row r="184" spans="3:31" x14ac:dyDescent="0.35">
      <c r="C184" s="137"/>
      <c r="D184" s="137"/>
      <c r="E184" s="127"/>
      <c r="F184" s="128"/>
      <c r="G184" s="129"/>
      <c r="H184" s="130"/>
      <c r="I184" s="131"/>
      <c r="J184" s="132"/>
      <c r="K184" s="136"/>
      <c r="L184" s="137"/>
      <c r="M184" s="138"/>
      <c r="N184" s="127"/>
      <c r="O184" s="139"/>
      <c r="P184" s="248"/>
      <c r="Q184" s="248"/>
      <c r="R184" s="248"/>
      <c r="S184" s="248"/>
      <c r="T184" s="248"/>
      <c r="U184" s="248"/>
      <c r="V184" s="248"/>
      <c r="W184" s="248"/>
      <c r="X184" s="248"/>
      <c r="Y184" s="248"/>
      <c r="AA184" s="61">
        <f t="shared" si="8"/>
        <v>177</v>
      </c>
      <c r="AB184" s="62"/>
      <c r="AC184" s="63"/>
      <c r="AD184" s="66">
        <f t="shared" si="10"/>
        <v>44373</v>
      </c>
      <c r="AE184" s="67">
        <f t="shared" si="11"/>
        <v>1.298</v>
      </c>
    </row>
    <row r="185" spans="3:31" x14ac:dyDescent="0.35">
      <c r="C185" s="137"/>
      <c r="D185" s="137"/>
      <c r="E185" s="127"/>
      <c r="F185" s="128"/>
      <c r="G185" s="129"/>
      <c r="H185" s="130"/>
      <c r="I185" s="131"/>
      <c r="J185" s="132"/>
      <c r="K185" s="136"/>
      <c r="L185" s="137"/>
      <c r="M185" s="138"/>
      <c r="N185" s="127"/>
      <c r="O185" s="139"/>
      <c r="P185" s="248"/>
      <c r="Q185" s="248"/>
      <c r="R185" s="248"/>
      <c r="S185" s="248"/>
      <c r="T185" s="248"/>
      <c r="U185" s="248"/>
      <c r="V185" s="248"/>
      <c r="W185" s="248"/>
      <c r="X185" s="248"/>
      <c r="Y185" s="248"/>
      <c r="AA185" s="61">
        <f t="shared" si="8"/>
        <v>178</v>
      </c>
      <c r="AB185" s="62"/>
      <c r="AC185" s="63"/>
      <c r="AD185" s="66">
        <f t="shared" si="10"/>
        <v>44374</v>
      </c>
      <c r="AE185" s="67">
        <f t="shared" si="11"/>
        <v>1.298</v>
      </c>
    </row>
    <row r="186" spans="3:31" x14ac:dyDescent="0.35">
      <c r="C186" s="137"/>
      <c r="D186" s="137"/>
      <c r="E186" s="127"/>
      <c r="F186" s="128"/>
      <c r="G186" s="129"/>
      <c r="H186" s="130"/>
      <c r="I186" s="131"/>
      <c r="J186" s="132"/>
      <c r="K186" s="136"/>
      <c r="L186" s="137"/>
      <c r="M186" s="138"/>
      <c r="N186" s="127"/>
      <c r="O186" s="139"/>
      <c r="P186" s="248"/>
      <c r="Q186" s="248"/>
      <c r="R186" s="248"/>
      <c r="S186" s="248"/>
      <c r="T186" s="248"/>
      <c r="U186" s="248"/>
      <c r="V186" s="248"/>
      <c r="W186" s="248"/>
      <c r="X186" s="248"/>
      <c r="Y186" s="248"/>
      <c r="AA186" s="61">
        <f t="shared" si="8"/>
        <v>179</v>
      </c>
      <c r="AB186" s="62"/>
      <c r="AC186" s="63"/>
      <c r="AD186" s="66">
        <f t="shared" si="10"/>
        <v>44375</v>
      </c>
      <c r="AE186" s="67">
        <f t="shared" si="11"/>
        <v>1.298</v>
      </c>
    </row>
    <row r="187" spans="3:31" x14ac:dyDescent="0.35">
      <c r="C187" s="137"/>
      <c r="D187" s="137"/>
      <c r="E187" s="127"/>
      <c r="F187" s="128"/>
      <c r="G187" s="129"/>
      <c r="H187" s="130"/>
      <c r="I187" s="131"/>
      <c r="J187" s="132"/>
      <c r="K187" s="136"/>
      <c r="L187" s="137"/>
      <c r="M187" s="138"/>
      <c r="N187" s="127"/>
      <c r="O187" s="139"/>
      <c r="P187" s="248"/>
      <c r="Q187" s="248"/>
      <c r="R187" s="248"/>
      <c r="S187" s="248"/>
      <c r="T187" s="248"/>
      <c r="U187" s="248"/>
      <c r="V187" s="248"/>
      <c r="W187" s="248"/>
      <c r="X187" s="248"/>
      <c r="Y187" s="248"/>
      <c r="AA187" s="61">
        <f t="shared" si="8"/>
        <v>180</v>
      </c>
      <c r="AB187" s="62"/>
      <c r="AC187" s="63"/>
      <c r="AD187" s="66">
        <f t="shared" si="10"/>
        <v>44376</v>
      </c>
      <c r="AE187" s="67">
        <f t="shared" si="11"/>
        <v>1.298</v>
      </c>
    </row>
    <row r="188" spans="3:31" ht="15" thickBot="1" x14ac:dyDescent="0.4">
      <c r="C188" s="137"/>
      <c r="D188" s="137"/>
      <c r="E188" s="127"/>
      <c r="F188" s="128"/>
      <c r="G188" s="129"/>
      <c r="H188" s="130"/>
      <c r="I188" s="131"/>
      <c r="J188" s="132"/>
      <c r="K188" s="136"/>
      <c r="L188" s="137"/>
      <c r="M188" s="138"/>
      <c r="N188" s="127"/>
      <c r="O188" s="139"/>
      <c r="P188" s="248"/>
      <c r="Q188" s="248"/>
      <c r="R188" s="248"/>
      <c r="S188" s="248"/>
      <c r="T188" s="248"/>
      <c r="U188" s="248"/>
      <c r="V188" s="248"/>
      <c r="W188" s="248"/>
      <c r="X188" s="248"/>
      <c r="Y188" s="248"/>
      <c r="AA188" s="68">
        <f t="shared" si="8"/>
        <v>181</v>
      </c>
      <c r="AB188" s="69"/>
      <c r="AC188" s="70"/>
      <c r="AD188" s="71">
        <f t="shared" si="10"/>
        <v>44377</v>
      </c>
      <c r="AE188" s="72">
        <f t="shared" si="11"/>
        <v>1.298</v>
      </c>
    </row>
    <row r="189" spans="3:31" x14ac:dyDescent="0.35">
      <c r="C189" s="137"/>
      <c r="D189" s="137"/>
      <c r="E189" s="127"/>
      <c r="F189" s="128"/>
      <c r="G189" s="129"/>
      <c r="H189" s="130"/>
      <c r="I189" s="131"/>
      <c r="J189" s="132"/>
      <c r="K189" s="136"/>
      <c r="L189" s="137"/>
      <c r="M189" s="138"/>
      <c r="N189" s="127"/>
      <c r="O189" s="139"/>
      <c r="P189" s="248"/>
      <c r="Q189" s="248"/>
      <c r="R189" s="248"/>
      <c r="S189" s="248"/>
      <c r="T189" s="248"/>
      <c r="U189" s="248"/>
      <c r="V189" s="248"/>
      <c r="W189" s="248"/>
      <c r="X189" s="248"/>
      <c r="Y189" s="248"/>
      <c r="AA189" s="16">
        <f>AA188+1</f>
        <v>182</v>
      </c>
      <c r="AB189" s="20"/>
      <c r="AC189" s="17"/>
      <c r="AD189" s="18">
        <f>AD159+30</f>
        <v>44378</v>
      </c>
      <c r="AE189" s="31">
        <v>1.3038000000000001</v>
      </c>
    </row>
    <row r="190" spans="3:31" x14ac:dyDescent="0.35">
      <c r="C190" s="137"/>
      <c r="D190" s="137"/>
      <c r="E190" s="127"/>
      <c r="F190" s="128"/>
      <c r="G190" s="129"/>
      <c r="H190" s="130"/>
      <c r="I190" s="131"/>
      <c r="J190" s="132"/>
      <c r="K190" s="136"/>
      <c r="L190" s="137"/>
      <c r="M190" s="138"/>
      <c r="N190" s="127"/>
      <c r="O190" s="139"/>
      <c r="P190" s="248"/>
      <c r="Q190" s="248"/>
      <c r="R190" s="248"/>
      <c r="S190" s="248"/>
      <c r="T190" s="248"/>
      <c r="U190" s="248"/>
      <c r="V190" s="248"/>
      <c r="W190" s="248"/>
      <c r="X190" s="248"/>
      <c r="Y190" s="248"/>
      <c r="AA190" s="16">
        <f t="shared" si="8"/>
        <v>183</v>
      </c>
      <c r="AB190" s="20"/>
      <c r="AC190" s="17"/>
      <c r="AD190" s="56">
        <f t="shared" ref="AD190:AD219" si="12">AD189+1</f>
        <v>44379</v>
      </c>
      <c r="AE190" s="29">
        <f t="shared" ref="AE190:AE219" si="13">AE189</f>
        <v>1.3038000000000001</v>
      </c>
    </row>
    <row r="191" spans="3:31" x14ac:dyDescent="0.35">
      <c r="C191" s="137"/>
      <c r="D191" s="137"/>
      <c r="E191" s="127"/>
      <c r="F191" s="128"/>
      <c r="G191" s="129"/>
      <c r="H191" s="130"/>
      <c r="I191" s="131"/>
      <c r="J191" s="132"/>
      <c r="K191" s="136"/>
      <c r="L191" s="137"/>
      <c r="M191" s="138"/>
      <c r="N191" s="127"/>
      <c r="O191" s="139"/>
      <c r="P191" s="248"/>
      <c r="Q191" s="248"/>
      <c r="R191" s="248"/>
      <c r="S191" s="248"/>
      <c r="T191" s="248"/>
      <c r="U191" s="248"/>
      <c r="V191" s="248"/>
      <c r="W191" s="248"/>
      <c r="X191" s="248"/>
      <c r="Y191" s="248"/>
      <c r="AA191" s="16">
        <f t="shared" si="8"/>
        <v>184</v>
      </c>
      <c r="AB191" s="20"/>
      <c r="AC191" s="17"/>
      <c r="AD191" s="56">
        <f t="shared" si="12"/>
        <v>44380</v>
      </c>
      <c r="AE191" s="29">
        <f t="shared" si="13"/>
        <v>1.3038000000000001</v>
      </c>
    </row>
    <row r="192" spans="3:31" x14ac:dyDescent="0.35">
      <c r="C192" s="137"/>
      <c r="D192" s="137"/>
      <c r="E192" s="127"/>
      <c r="F192" s="128"/>
      <c r="G192" s="129"/>
      <c r="H192" s="130"/>
      <c r="I192" s="131"/>
      <c r="J192" s="132"/>
      <c r="K192" s="136"/>
      <c r="L192" s="137"/>
      <c r="M192" s="138"/>
      <c r="N192" s="127"/>
      <c r="O192" s="139"/>
      <c r="P192" s="248"/>
      <c r="Q192" s="248"/>
      <c r="R192" s="248"/>
      <c r="S192" s="248"/>
      <c r="T192" s="248"/>
      <c r="U192" s="248"/>
      <c r="V192" s="248"/>
      <c r="W192" s="248"/>
      <c r="X192" s="248"/>
      <c r="Y192" s="248"/>
      <c r="AA192" s="16">
        <f t="shared" si="8"/>
        <v>185</v>
      </c>
      <c r="AB192" s="20"/>
      <c r="AC192" s="17"/>
      <c r="AD192" s="56">
        <f t="shared" si="12"/>
        <v>44381</v>
      </c>
      <c r="AE192" s="29">
        <f t="shared" si="13"/>
        <v>1.3038000000000001</v>
      </c>
    </row>
    <row r="193" spans="3:31" x14ac:dyDescent="0.35">
      <c r="C193" s="137"/>
      <c r="D193" s="137"/>
      <c r="E193" s="127"/>
      <c r="F193" s="128"/>
      <c r="G193" s="129"/>
      <c r="H193" s="130"/>
      <c r="I193" s="131"/>
      <c r="J193" s="132"/>
      <c r="K193" s="136"/>
      <c r="L193" s="137"/>
      <c r="M193" s="138"/>
      <c r="N193" s="127"/>
      <c r="O193" s="139"/>
      <c r="P193" s="248"/>
      <c r="Q193" s="248"/>
      <c r="R193" s="248"/>
      <c r="S193" s="248"/>
      <c r="T193" s="248"/>
      <c r="U193" s="248"/>
      <c r="V193" s="248"/>
      <c r="W193" s="248"/>
      <c r="X193" s="248"/>
      <c r="Y193" s="248"/>
      <c r="AA193" s="16">
        <f t="shared" si="8"/>
        <v>186</v>
      </c>
      <c r="AB193" s="20"/>
      <c r="AC193" s="17"/>
      <c r="AD193" s="56">
        <f t="shared" si="12"/>
        <v>44382</v>
      </c>
      <c r="AE193" s="29">
        <f t="shared" si="13"/>
        <v>1.3038000000000001</v>
      </c>
    </row>
    <row r="194" spans="3:31" x14ac:dyDescent="0.35">
      <c r="C194" s="137"/>
      <c r="D194" s="137"/>
      <c r="E194" s="127"/>
      <c r="F194" s="128"/>
      <c r="G194" s="129"/>
      <c r="H194" s="130"/>
      <c r="I194" s="131"/>
      <c r="J194" s="132"/>
      <c r="K194" s="136"/>
      <c r="L194" s="137"/>
      <c r="M194" s="138"/>
      <c r="N194" s="127"/>
      <c r="O194" s="139"/>
      <c r="P194" s="248"/>
      <c r="Q194" s="248"/>
      <c r="R194" s="248"/>
      <c r="S194" s="248"/>
      <c r="T194" s="248"/>
      <c r="U194" s="248"/>
      <c r="V194" s="248"/>
      <c r="W194" s="248"/>
      <c r="X194" s="248"/>
      <c r="Y194" s="248"/>
      <c r="AA194" s="16">
        <f t="shared" si="8"/>
        <v>187</v>
      </c>
      <c r="AB194" s="20"/>
      <c r="AC194" s="17"/>
      <c r="AD194" s="56">
        <f t="shared" si="12"/>
        <v>44383</v>
      </c>
      <c r="AE194" s="29">
        <f t="shared" si="13"/>
        <v>1.3038000000000001</v>
      </c>
    </row>
    <row r="195" spans="3:31" x14ac:dyDescent="0.35">
      <c r="C195" s="137"/>
      <c r="D195" s="137"/>
      <c r="E195" s="127"/>
      <c r="F195" s="128"/>
      <c r="G195" s="129"/>
      <c r="H195" s="130"/>
      <c r="I195" s="131"/>
      <c r="J195" s="132"/>
      <c r="K195" s="136"/>
      <c r="L195" s="137"/>
      <c r="M195" s="138"/>
      <c r="N195" s="127"/>
      <c r="O195" s="139"/>
      <c r="P195" s="248"/>
      <c r="Q195" s="248"/>
      <c r="R195" s="248"/>
      <c r="S195" s="248"/>
      <c r="T195" s="248"/>
      <c r="U195" s="248"/>
      <c r="V195" s="248"/>
      <c r="W195" s="248"/>
      <c r="X195" s="248"/>
      <c r="Y195" s="248"/>
      <c r="AA195" s="16">
        <f t="shared" si="8"/>
        <v>188</v>
      </c>
      <c r="AB195" s="20"/>
      <c r="AC195" s="17"/>
      <c r="AD195" s="56">
        <f t="shared" si="12"/>
        <v>44384</v>
      </c>
      <c r="AE195" s="29">
        <f t="shared" si="13"/>
        <v>1.3038000000000001</v>
      </c>
    </row>
    <row r="196" spans="3:31" x14ac:dyDescent="0.35">
      <c r="C196" s="137"/>
      <c r="D196" s="137"/>
      <c r="E196" s="127"/>
      <c r="F196" s="128"/>
      <c r="G196" s="129"/>
      <c r="H196" s="130"/>
      <c r="I196" s="131"/>
      <c r="J196" s="132"/>
      <c r="K196" s="136"/>
      <c r="L196" s="137"/>
      <c r="M196" s="138"/>
      <c r="N196" s="127"/>
      <c r="O196" s="139"/>
      <c r="P196" s="248"/>
      <c r="Q196" s="248"/>
      <c r="R196" s="248"/>
      <c r="S196" s="248"/>
      <c r="T196" s="248"/>
      <c r="U196" s="248"/>
      <c r="V196" s="248"/>
      <c r="W196" s="248"/>
      <c r="X196" s="248"/>
      <c r="Y196" s="248"/>
      <c r="AA196" s="16">
        <f t="shared" si="8"/>
        <v>189</v>
      </c>
      <c r="AB196" s="20"/>
      <c r="AC196" s="17"/>
      <c r="AD196" s="56">
        <f t="shared" si="12"/>
        <v>44385</v>
      </c>
      <c r="AE196" s="29">
        <f t="shared" si="13"/>
        <v>1.3038000000000001</v>
      </c>
    </row>
    <row r="197" spans="3:31" x14ac:dyDescent="0.35">
      <c r="C197" s="137"/>
      <c r="D197" s="137"/>
      <c r="E197" s="127"/>
      <c r="F197" s="128"/>
      <c r="G197" s="129"/>
      <c r="H197" s="130"/>
      <c r="I197" s="131"/>
      <c r="J197" s="132"/>
      <c r="K197" s="136"/>
      <c r="L197" s="137"/>
      <c r="M197" s="138"/>
      <c r="N197" s="127"/>
      <c r="O197" s="139"/>
      <c r="P197" s="248"/>
      <c r="Q197" s="248"/>
      <c r="R197" s="248"/>
      <c r="S197" s="248"/>
      <c r="T197" s="248"/>
      <c r="U197" s="248"/>
      <c r="V197" s="248"/>
      <c r="W197" s="248"/>
      <c r="X197" s="248"/>
      <c r="Y197" s="248"/>
      <c r="AA197" s="16">
        <f t="shared" si="8"/>
        <v>190</v>
      </c>
      <c r="AB197" s="20"/>
      <c r="AC197" s="17"/>
      <c r="AD197" s="56">
        <f t="shared" si="12"/>
        <v>44386</v>
      </c>
      <c r="AE197" s="29">
        <f t="shared" si="13"/>
        <v>1.3038000000000001</v>
      </c>
    </row>
    <row r="198" spans="3:31" x14ac:dyDescent="0.35">
      <c r="C198" s="137"/>
      <c r="D198" s="137"/>
      <c r="E198" s="127"/>
      <c r="F198" s="128"/>
      <c r="G198" s="129"/>
      <c r="H198" s="130"/>
      <c r="I198" s="131"/>
      <c r="J198" s="132"/>
      <c r="K198" s="136"/>
      <c r="L198" s="137"/>
      <c r="M198" s="138"/>
      <c r="N198" s="127"/>
      <c r="O198" s="139"/>
      <c r="P198" s="248"/>
      <c r="Q198" s="248"/>
      <c r="R198" s="248"/>
      <c r="S198" s="248"/>
      <c r="T198" s="248"/>
      <c r="U198" s="248"/>
      <c r="V198" s="248"/>
      <c r="W198" s="248"/>
      <c r="X198" s="248"/>
      <c r="Y198" s="248"/>
      <c r="AA198" s="16">
        <f t="shared" si="8"/>
        <v>191</v>
      </c>
      <c r="AB198" s="20"/>
      <c r="AC198" s="17"/>
      <c r="AD198" s="56">
        <f t="shared" si="12"/>
        <v>44387</v>
      </c>
      <c r="AE198" s="29">
        <f t="shared" si="13"/>
        <v>1.3038000000000001</v>
      </c>
    </row>
    <row r="199" spans="3:31" x14ac:dyDescent="0.35">
      <c r="C199" s="137"/>
      <c r="D199" s="137"/>
      <c r="E199" s="127"/>
      <c r="F199" s="128"/>
      <c r="G199" s="129"/>
      <c r="H199" s="130"/>
      <c r="I199" s="131"/>
      <c r="J199" s="132"/>
      <c r="K199" s="136"/>
      <c r="L199" s="137"/>
      <c r="M199" s="138"/>
      <c r="N199" s="127"/>
      <c r="O199" s="139"/>
      <c r="P199" s="248"/>
      <c r="Q199" s="248"/>
      <c r="R199" s="248"/>
      <c r="S199" s="248"/>
      <c r="T199" s="248"/>
      <c r="U199" s="248"/>
      <c r="V199" s="248"/>
      <c r="W199" s="248"/>
      <c r="X199" s="248"/>
      <c r="Y199" s="248"/>
      <c r="AA199" s="16">
        <f t="shared" si="8"/>
        <v>192</v>
      </c>
      <c r="AB199" s="20"/>
      <c r="AC199" s="17"/>
      <c r="AD199" s="56">
        <f t="shared" si="12"/>
        <v>44388</v>
      </c>
      <c r="AE199" s="29">
        <f t="shared" si="13"/>
        <v>1.3038000000000001</v>
      </c>
    </row>
    <row r="200" spans="3:31" x14ac:dyDescent="0.35">
      <c r="C200" s="137"/>
      <c r="D200" s="137"/>
      <c r="E200" s="127"/>
      <c r="F200" s="128"/>
      <c r="G200" s="129"/>
      <c r="H200" s="130"/>
      <c r="I200" s="131"/>
      <c r="J200" s="132"/>
      <c r="K200" s="136"/>
      <c r="L200" s="137"/>
      <c r="M200" s="138"/>
      <c r="N200" s="127"/>
      <c r="O200" s="139"/>
      <c r="P200" s="248"/>
      <c r="Q200" s="248"/>
      <c r="R200" s="248"/>
      <c r="S200" s="248"/>
      <c r="T200" s="248"/>
      <c r="U200" s="248"/>
      <c r="V200" s="248"/>
      <c r="W200" s="248"/>
      <c r="X200" s="248"/>
      <c r="Y200" s="248"/>
      <c r="AA200" s="16">
        <f t="shared" si="8"/>
        <v>193</v>
      </c>
      <c r="AB200" s="20"/>
      <c r="AC200" s="17"/>
      <c r="AD200" s="56">
        <f t="shared" si="12"/>
        <v>44389</v>
      </c>
      <c r="AE200" s="29">
        <f t="shared" si="13"/>
        <v>1.3038000000000001</v>
      </c>
    </row>
    <row r="201" spans="3:31" x14ac:dyDescent="0.35">
      <c r="C201" s="137"/>
      <c r="D201" s="137"/>
      <c r="E201" s="127"/>
      <c r="F201" s="128"/>
      <c r="G201" s="129"/>
      <c r="H201" s="130"/>
      <c r="I201" s="131"/>
      <c r="J201" s="132"/>
      <c r="K201" s="136"/>
      <c r="L201" s="137"/>
      <c r="M201" s="138"/>
      <c r="N201" s="127"/>
      <c r="O201" s="139"/>
      <c r="P201" s="248"/>
      <c r="Q201" s="248"/>
      <c r="R201" s="248"/>
      <c r="S201" s="248"/>
      <c r="T201" s="248"/>
      <c r="U201" s="248"/>
      <c r="V201" s="248"/>
      <c r="W201" s="248"/>
      <c r="X201" s="248"/>
      <c r="Y201" s="248"/>
      <c r="AA201" s="16">
        <f t="shared" si="8"/>
        <v>194</v>
      </c>
      <c r="AB201" s="20"/>
      <c r="AC201" s="17"/>
      <c r="AD201" s="56">
        <f t="shared" si="12"/>
        <v>44390</v>
      </c>
      <c r="AE201" s="29">
        <f t="shared" si="13"/>
        <v>1.3038000000000001</v>
      </c>
    </row>
    <row r="202" spans="3:31" x14ac:dyDescent="0.35">
      <c r="C202" s="137"/>
      <c r="D202" s="137"/>
      <c r="E202" s="127"/>
      <c r="F202" s="128"/>
      <c r="G202" s="129"/>
      <c r="H202" s="130"/>
      <c r="I202" s="131"/>
      <c r="J202" s="132"/>
      <c r="K202" s="136"/>
      <c r="L202" s="137"/>
      <c r="M202" s="138"/>
      <c r="N202" s="127"/>
      <c r="O202" s="139"/>
      <c r="P202" s="248"/>
      <c r="Q202" s="248"/>
      <c r="R202" s="248"/>
      <c r="S202" s="248"/>
      <c r="T202" s="248"/>
      <c r="U202" s="248"/>
      <c r="V202" s="248"/>
      <c r="W202" s="248"/>
      <c r="X202" s="248"/>
      <c r="Y202" s="248"/>
      <c r="AA202" s="16">
        <f t="shared" ref="AA202:AA265" si="14">AA201+1</f>
        <v>195</v>
      </c>
      <c r="AB202" s="20"/>
      <c r="AC202" s="17"/>
      <c r="AD202" s="56">
        <f t="shared" si="12"/>
        <v>44391</v>
      </c>
      <c r="AE202" s="29">
        <f t="shared" si="13"/>
        <v>1.3038000000000001</v>
      </c>
    </row>
    <row r="203" spans="3:31" x14ac:dyDescent="0.35">
      <c r="C203" s="137"/>
      <c r="D203" s="137"/>
      <c r="E203" s="127"/>
      <c r="F203" s="128"/>
      <c r="G203" s="129"/>
      <c r="H203" s="130"/>
      <c r="I203" s="131"/>
      <c r="J203" s="132"/>
      <c r="K203" s="136"/>
      <c r="L203" s="137"/>
      <c r="M203" s="138"/>
      <c r="N203" s="127"/>
      <c r="O203" s="139"/>
      <c r="P203" s="248"/>
      <c r="Q203" s="248"/>
      <c r="R203" s="248"/>
      <c r="S203" s="248"/>
      <c r="T203" s="248"/>
      <c r="U203" s="248"/>
      <c r="V203" s="248"/>
      <c r="W203" s="248"/>
      <c r="X203" s="248"/>
      <c r="Y203" s="248"/>
      <c r="AA203" s="16">
        <f t="shared" si="14"/>
        <v>196</v>
      </c>
      <c r="AB203" s="20"/>
      <c r="AC203" s="17"/>
      <c r="AD203" s="56">
        <f t="shared" si="12"/>
        <v>44392</v>
      </c>
      <c r="AE203" s="29">
        <f t="shared" si="13"/>
        <v>1.3038000000000001</v>
      </c>
    </row>
    <row r="204" spans="3:31" x14ac:dyDescent="0.35">
      <c r="C204" s="137"/>
      <c r="D204" s="137"/>
      <c r="E204" s="127"/>
      <c r="F204" s="128"/>
      <c r="G204" s="129"/>
      <c r="H204" s="130"/>
      <c r="I204" s="131"/>
      <c r="J204" s="132"/>
      <c r="K204" s="136"/>
      <c r="L204" s="137"/>
      <c r="M204" s="138"/>
      <c r="N204" s="127"/>
      <c r="O204" s="139"/>
      <c r="P204" s="248"/>
      <c r="Q204" s="248"/>
      <c r="R204" s="248"/>
      <c r="S204" s="248"/>
      <c r="T204" s="248"/>
      <c r="U204" s="248"/>
      <c r="V204" s="248"/>
      <c r="W204" s="248"/>
      <c r="X204" s="248"/>
      <c r="Y204" s="248"/>
      <c r="AA204" s="16">
        <f t="shared" si="14"/>
        <v>197</v>
      </c>
      <c r="AB204" s="20">
        <f>AB173</f>
        <v>2021</v>
      </c>
      <c r="AC204" s="17" t="s">
        <v>25</v>
      </c>
      <c r="AD204" s="56">
        <f t="shared" si="12"/>
        <v>44393</v>
      </c>
      <c r="AE204" s="29">
        <f t="shared" si="13"/>
        <v>1.3038000000000001</v>
      </c>
    </row>
    <row r="205" spans="3:31" x14ac:dyDescent="0.35">
      <c r="C205" s="137"/>
      <c r="D205" s="137"/>
      <c r="E205" s="127"/>
      <c r="F205" s="128"/>
      <c r="G205" s="129"/>
      <c r="H205" s="130"/>
      <c r="I205" s="131"/>
      <c r="J205" s="132"/>
      <c r="K205" s="136"/>
      <c r="L205" s="137"/>
      <c r="M205" s="138"/>
      <c r="N205" s="127"/>
      <c r="O205" s="139"/>
      <c r="P205" s="248"/>
      <c r="Q205" s="248"/>
      <c r="R205" s="248"/>
      <c r="S205" s="248"/>
      <c r="T205" s="248"/>
      <c r="U205" s="248"/>
      <c r="V205" s="248"/>
      <c r="W205" s="248"/>
      <c r="X205" s="248"/>
      <c r="Y205" s="248"/>
      <c r="AA205" s="16">
        <f t="shared" si="14"/>
        <v>198</v>
      </c>
      <c r="AB205" s="20"/>
      <c r="AC205" s="17"/>
      <c r="AD205" s="56">
        <f t="shared" si="12"/>
        <v>44394</v>
      </c>
      <c r="AE205" s="29">
        <f t="shared" si="13"/>
        <v>1.3038000000000001</v>
      </c>
    </row>
    <row r="206" spans="3:31" x14ac:dyDescent="0.35">
      <c r="C206" s="137"/>
      <c r="D206" s="137"/>
      <c r="E206" s="127"/>
      <c r="F206" s="128"/>
      <c r="G206" s="129"/>
      <c r="H206" s="130"/>
      <c r="I206" s="131"/>
      <c r="J206" s="132"/>
      <c r="K206" s="136"/>
      <c r="L206" s="137"/>
      <c r="M206" s="138"/>
      <c r="N206" s="127"/>
      <c r="O206" s="139"/>
      <c r="P206" s="248"/>
      <c r="Q206" s="248"/>
      <c r="R206" s="248"/>
      <c r="S206" s="248"/>
      <c r="T206" s="248"/>
      <c r="U206" s="248"/>
      <c r="V206" s="248"/>
      <c r="W206" s="248"/>
      <c r="X206" s="248"/>
      <c r="Y206" s="248"/>
      <c r="AA206" s="16">
        <f t="shared" si="14"/>
        <v>199</v>
      </c>
      <c r="AB206" s="20"/>
      <c r="AC206" s="17"/>
      <c r="AD206" s="56">
        <f t="shared" si="12"/>
        <v>44395</v>
      </c>
      <c r="AE206" s="29">
        <f t="shared" si="13"/>
        <v>1.3038000000000001</v>
      </c>
    </row>
    <row r="207" spans="3:31" x14ac:dyDescent="0.35">
      <c r="C207" s="137"/>
      <c r="D207" s="137"/>
      <c r="E207" s="127"/>
      <c r="F207" s="128"/>
      <c r="G207" s="129"/>
      <c r="H207" s="130"/>
      <c r="I207" s="131"/>
      <c r="J207" s="132"/>
      <c r="K207" s="136"/>
      <c r="L207" s="137"/>
      <c r="M207" s="138"/>
      <c r="N207" s="127"/>
      <c r="O207" s="139"/>
      <c r="P207" s="248"/>
      <c r="Q207" s="248"/>
      <c r="R207" s="248"/>
      <c r="S207" s="248"/>
      <c r="T207" s="248"/>
      <c r="U207" s="248"/>
      <c r="V207" s="248"/>
      <c r="W207" s="248"/>
      <c r="X207" s="248"/>
      <c r="Y207" s="248"/>
      <c r="AA207" s="16">
        <f t="shared" si="14"/>
        <v>200</v>
      </c>
      <c r="AB207" s="20"/>
      <c r="AC207" s="17"/>
      <c r="AD207" s="56">
        <f t="shared" si="12"/>
        <v>44396</v>
      </c>
      <c r="AE207" s="29">
        <f t="shared" si="13"/>
        <v>1.3038000000000001</v>
      </c>
    </row>
    <row r="208" spans="3:31" x14ac:dyDescent="0.35">
      <c r="C208" s="137"/>
      <c r="D208" s="137"/>
      <c r="E208" s="127"/>
      <c r="F208" s="128"/>
      <c r="G208" s="129"/>
      <c r="H208" s="130"/>
      <c r="I208" s="131"/>
      <c r="J208" s="132"/>
      <c r="K208" s="136"/>
      <c r="L208" s="137"/>
      <c r="M208" s="138"/>
      <c r="N208" s="127"/>
      <c r="O208" s="139"/>
      <c r="P208" s="248"/>
      <c r="Q208" s="248"/>
      <c r="R208" s="248"/>
      <c r="S208" s="248"/>
      <c r="T208" s="248"/>
      <c r="U208" s="248"/>
      <c r="V208" s="248"/>
      <c r="W208" s="248"/>
      <c r="X208" s="248"/>
      <c r="Y208" s="248"/>
      <c r="AA208" s="16">
        <f t="shared" si="14"/>
        <v>201</v>
      </c>
      <c r="AB208" s="20"/>
      <c r="AC208" s="17"/>
      <c r="AD208" s="56">
        <f t="shared" si="12"/>
        <v>44397</v>
      </c>
      <c r="AE208" s="29">
        <f t="shared" si="13"/>
        <v>1.3038000000000001</v>
      </c>
    </row>
    <row r="209" spans="3:31" x14ac:dyDescent="0.35">
      <c r="C209" s="137"/>
      <c r="D209" s="137"/>
      <c r="E209" s="127"/>
      <c r="F209" s="128"/>
      <c r="G209" s="129"/>
      <c r="H209" s="130"/>
      <c r="I209" s="131"/>
      <c r="J209" s="132"/>
      <c r="K209" s="136"/>
      <c r="L209" s="137"/>
      <c r="M209" s="138"/>
      <c r="N209" s="127"/>
      <c r="O209" s="139"/>
      <c r="P209" s="248"/>
      <c r="Q209" s="248"/>
      <c r="R209" s="248"/>
      <c r="S209" s="248"/>
      <c r="T209" s="248"/>
      <c r="U209" s="248"/>
      <c r="V209" s="248"/>
      <c r="W209" s="248"/>
      <c r="X209" s="248"/>
      <c r="Y209" s="248"/>
      <c r="AA209" s="16">
        <f t="shared" si="14"/>
        <v>202</v>
      </c>
      <c r="AB209" s="20"/>
      <c r="AC209" s="17"/>
      <c r="AD209" s="56">
        <f t="shared" si="12"/>
        <v>44398</v>
      </c>
      <c r="AE209" s="29">
        <f t="shared" si="13"/>
        <v>1.3038000000000001</v>
      </c>
    </row>
    <row r="210" spans="3:31" x14ac:dyDescent="0.35">
      <c r="C210" s="137"/>
      <c r="D210" s="137"/>
      <c r="E210" s="127"/>
      <c r="F210" s="128"/>
      <c r="G210" s="129"/>
      <c r="H210" s="130"/>
      <c r="I210" s="131"/>
      <c r="J210" s="132"/>
      <c r="K210" s="136"/>
      <c r="L210" s="137"/>
      <c r="M210" s="138"/>
      <c r="N210" s="127"/>
      <c r="O210" s="139"/>
      <c r="P210" s="248"/>
      <c r="Q210" s="248"/>
      <c r="R210" s="248"/>
      <c r="S210" s="248"/>
      <c r="T210" s="248"/>
      <c r="U210" s="248"/>
      <c r="V210" s="248"/>
      <c r="W210" s="248"/>
      <c r="X210" s="248"/>
      <c r="Y210" s="248"/>
      <c r="AA210" s="16">
        <f t="shared" si="14"/>
        <v>203</v>
      </c>
      <c r="AB210" s="20"/>
      <c r="AC210" s="17"/>
      <c r="AD210" s="56">
        <f t="shared" si="12"/>
        <v>44399</v>
      </c>
      <c r="AE210" s="29">
        <f t="shared" si="13"/>
        <v>1.3038000000000001</v>
      </c>
    </row>
    <row r="211" spans="3:31" x14ac:dyDescent="0.35">
      <c r="C211" s="137"/>
      <c r="D211" s="137"/>
      <c r="E211" s="127"/>
      <c r="F211" s="128"/>
      <c r="G211" s="129"/>
      <c r="H211" s="130"/>
      <c r="I211" s="131"/>
      <c r="J211" s="132"/>
      <c r="K211" s="136"/>
      <c r="L211" s="137"/>
      <c r="M211" s="138"/>
      <c r="N211" s="127"/>
      <c r="O211" s="139"/>
      <c r="P211" s="248"/>
      <c r="Q211" s="248"/>
      <c r="R211" s="248"/>
      <c r="S211" s="248"/>
      <c r="T211" s="248"/>
      <c r="U211" s="248"/>
      <c r="V211" s="248"/>
      <c r="W211" s="248"/>
      <c r="X211" s="248"/>
      <c r="Y211" s="248"/>
      <c r="AA211" s="16">
        <f t="shared" si="14"/>
        <v>204</v>
      </c>
      <c r="AB211" s="20"/>
      <c r="AC211" s="17"/>
      <c r="AD211" s="56">
        <f t="shared" si="12"/>
        <v>44400</v>
      </c>
      <c r="AE211" s="29">
        <f t="shared" si="13"/>
        <v>1.3038000000000001</v>
      </c>
    </row>
    <row r="212" spans="3:31" x14ac:dyDescent="0.35">
      <c r="C212" s="137"/>
      <c r="D212" s="137"/>
      <c r="E212" s="127"/>
      <c r="F212" s="128"/>
      <c r="G212" s="129"/>
      <c r="H212" s="130"/>
      <c r="I212" s="131"/>
      <c r="J212" s="132"/>
      <c r="K212" s="136"/>
      <c r="L212" s="137"/>
      <c r="M212" s="138"/>
      <c r="N212" s="127"/>
      <c r="O212" s="139"/>
      <c r="P212" s="248"/>
      <c r="Q212" s="248"/>
      <c r="R212" s="248"/>
      <c r="S212" s="248"/>
      <c r="T212" s="248"/>
      <c r="U212" s="248"/>
      <c r="V212" s="248"/>
      <c r="W212" s="248"/>
      <c r="X212" s="248"/>
      <c r="Y212" s="248"/>
      <c r="AA212" s="16">
        <f t="shared" si="14"/>
        <v>205</v>
      </c>
      <c r="AB212" s="20"/>
      <c r="AC212" s="17"/>
      <c r="AD212" s="56">
        <f t="shared" si="12"/>
        <v>44401</v>
      </c>
      <c r="AE212" s="29">
        <f t="shared" si="13"/>
        <v>1.3038000000000001</v>
      </c>
    </row>
    <row r="213" spans="3:31" x14ac:dyDescent="0.35">
      <c r="C213" s="137"/>
      <c r="D213" s="137"/>
      <c r="E213" s="127"/>
      <c r="F213" s="128"/>
      <c r="G213" s="129"/>
      <c r="H213" s="130"/>
      <c r="I213" s="131"/>
      <c r="J213" s="132"/>
      <c r="K213" s="136"/>
      <c r="L213" s="137"/>
      <c r="M213" s="138"/>
      <c r="N213" s="127"/>
      <c r="O213" s="139"/>
      <c r="P213" s="248"/>
      <c r="Q213" s="248"/>
      <c r="R213" s="248"/>
      <c r="S213" s="248"/>
      <c r="T213" s="248"/>
      <c r="U213" s="248"/>
      <c r="V213" s="248"/>
      <c r="W213" s="248"/>
      <c r="X213" s="248"/>
      <c r="Y213" s="248"/>
      <c r="AA213" s="16">
        <f t="shared" si="14"/>
        <v>206</v>
      </c>
      <c r="AB213" s="20"/>
      <c r="AC213" s="17"/>
      <c r="AD213" s="56">
        <f t="shared" si="12"/>
        <v>44402</v>
      </c>
      <c r="AE213" s="29">
        <f t="shared" si="13"/>
        <v>1.3038000000000001</v>
      </c>
    </row>
    <row r="214" spans="3:31" x14ac:dyDescent="0.35">
      <c r="C214" s="137"/>
      <c r="D214" s="137"/>
      <c r="E214" s="127"/>
      <c r="F214" s="128"/>
      <c r="G214" s="129"/>
      <c r="H214" s="130"/>
      <c r="I214" s="131"/>
      <c r="J214" s="132"/>
      <c r="K214" s="136"/>
      <c r="L214" s="137"/>
      <c r="M214" s="138"/>
      <c r="N214" s="127"/>
      <c r="O214" s="139"/>
      <c r="P214" s="248"/>
      <c r="Q214" s="248"/>
      <c r="R214" s="248"/>
      <c r="S214" s="248"/>
      <c r="T214" s="248"/>
      <c r="U214" s="248"/>
      <c r="V214" s="248"/>
      <c r="W214" s="248"/>
      <c r="X214" s="248"/>
      <c r="Y214" s="248"/>
      <c r="AA214" s="16">
        <f t="shared" si="14"/>
        <v>207</v>
      </c>
      <c r="AB214" s="20"/>
      <c r="AC214" s="17"/>
      <c r="AD214" s="56">
        <f t="shared" si="12"/>
        <v>44403</v>
      </c>
      <c r="AE214" s="29">
        <f t="shared" si="13"/>
        <v>1.3038000000000001</v>
      </c>
    </row>
    <row r="215" spans="3:31" x14ac:dyDescent="0.35">
      <c r="C215" s="137"/>
      <c r="D215" s="137"/>
      <c r="E215" s="127"/>
      <c r="F215" s="128"/>
      <c r="G215" s="129"/>
      <c r="H215" s="130"/>
      <c r="I215" s="131"/>
      <c r="J215" s="132"/>
      <c r="K215" s="136"/>
      <c r="L215" s="137"/>
      <c r="M215" s="138"/>
      <c r="N215" s="127"/>
      <c r="O215" s="139"/>
      <c r="P215" s="248"/>
      <c r="Q215" s="248"/>
      <c r="R215" s="248"/>
      <c r="S215" s="248"/>
      <c r="T215" s="248"/>
      <c r="U215" s="248"/>
      <c r="V215" s="248"/>
      <c r="W215" s="248"/>
      <c r="X215" s="248"/>
      <c r="Y215" s="248"/>
      <c r="AA215" s="16">
        <f t="shared" si="14"/>
        <v>208</v>
      </c>
      <c r="AB215" s="20"/>
      <c r="AC215" s="17"/>
      <c r="AD215" s="56">
        <f t="shared" si="12"/>
        <v>44404</v>
      </c>
      <c r="AE215" s="29">
        <f t="shared" si="13"/>
        <v>1.3038000000000001</v>
      </c>
    </row>
    <row r="216" spans="3:31" x14ac:dyDescent="0.35">
      <c r="C216" s="137"/>
      <c r="D216" s="137"/>
      <c r="E216" s="127"/>
      <c r="F216" s="128"/>
      <c r="G216" s="129"/>
      <c r="H216" s="130"/>
      <c r="I216" s="131"/>
      <c r="J216" s="132"/>
      <c r="K216" s="136"/>
      <c r="L216" s="137"/>
      <c r="M216" s="138"/>
      <c r="N216" s="127"/>
      <c r="O216" s="139"/>
      <c r="P216" s="248"/>
      <c r="Q216" s="248"/>
      <c r="R216" s="248"/>
      <c r="S216" s="248"/>
      <c r="T216" s="248"/>
      <c r="U216" s="248"/>
      <c r="V216" s="248"/>
      <c r="W216" s="248"/>
      <c r="X216" s="248"/>
      <c r="Y216" s="248"/>
      <c r="AA216" s="16">
        <f t="shared" si="14"/>
        <v>209</v>
      </c>
      <c r="AB216" s="20"/>
      <c r="AC216" s="17"/>
      <c r="AD216" s="56">
        <f t="shared" si="12"/>
        <v>44405</v>
      </c>
      <c r="AE216" s="29">
        <f t="shared" si="13"/>
        <v>1.3038000000000001</v>
      </c>
    </row>
    <row r="217" spans="3:31" x14ac:dyDescent="0.35">
      <c r="C217" s="137"/>
      <c r="D217" s="137"/>
      <c r="E217" s="127"/>
      <c r="F217" s="128"/>
      <c r="G217" s="129"/>
      <c r="H217" s="130"/>
      <c r="I217" s="131"/>
      <c r="J217" s="132"/>
      <c r="K217" s="136"/>
      <c r="L217" s="137"/>
      <c r="M217" s="138"/>
      <c r="N217" s="127"/>
      <c r="O217" s="139"/>
      <c r="P217" s="248"/>
      <c r="Q217" s="248"/>
      <c r="R217" s="248"/>
      <c r="S217" s="248"/>
      <c r="T217" s="248"/>
      <c r="U217" s="248"/>
      <c r="V217" s="248"/>
      <c r="W217" s="248"/>
      <c r="X217" s="248"/>
      <c r="Y217" s="248"/>
      <c r="AA217" s="16">
        <f t="shared" si="14"/>
        <v>210</v>
      </c>
      <c r="AB217" s="20"/>
      <c r="AC217" s="17"/>
      <c r="AD217" s="56">
        <f t="shared" si="12"/>
        <v>44406</v>
      </c>
      <c r="AE217" s="29">
        <f t="shared" si="13"/>
        <v>1.3038000000000001</v>
      </c>
    </row>
    <row r="218" spans="3:31" x14ac:dyDescent="0.35">
      <c r="C218" s="137"/>
      <c r="D218" s="137"/>
      <c r="E218" s="127"/>
      <c r="F218" s="128"/>
      <c r="G218" s="129"/>
      <c r="H218" s="130"/>
      <c r="I218" s="131"/>
      <c r="J218" s="132"/>
      <c r="K218" s="136"/>
      <c r="L218" s="137"/>
      <c r="M218" s="138"/>
      <c r="N218" s="127"/>
      <c r="O218" s="139"/>
      <c r="P218" s="248"/>
      <c r="Q218" s="248"/>
      <c r="R218" s="248"/>
      <c r="S218" s="248"/>
      <c r="T218" s="248"/>
      <c r="U218" s="248"/>
      <c r="V218" s="248"/>
      <c r="W218" s="248"/>
      <c r="X218" s="248"/>
      <c r="Y218" s="248"/>
      <c r="AA218" s="16">
        <f t="shared" si="14"/>
        <v>211</v>
      </c>
      <c r="AB218" s="20"/>
      <c r="AC218" s="17"/>
      <c r="AD218" s="56">
        <f t="shared" si="12"/>
        <v>44407</v>
      </c>
      <c r="AE218" s="29">
        <f t="shared" si="13"/>
        <v>1.3038000000000001</v>
      </c>
    </row>
    <row r="219" spans="3:31" ht="15" thickBot="1" x14ac:dyDescent="0.4">
      <c r="C219" s="137"/>
      <c r="D219" s="137"/>
      <c r="E219" s="127"/>
      <c r="F219" s="128"/>
      <c r="G219" s="129"/>
      <c r="H219" s="130"/>
      <c r="I219" s="131"/>
      <c r="J219" s="132"/>
      <c r="K219" s="136"/>
      <c r="L219" s="137"/>
      <c r="M219" s="138"/>
      <c r="N219" s="127"/>
      <c r="O219" s="139"/>
      <c r="P219" s="248"/>
      <c r="Q219" s="248"/>
      <c r="R219" s="248"/>
      <c r="S219" s="248"/>
      <c r="T219" s="248"/>
      <c r="U219" s="248"/>
      <c r="V219" s="248"/>
      <c r="W219" s="248"/>
      <c r="X219" s="248"/>
      <c r="Y219" s="248"/>
      <c r="AA219" s="19">
        <f t="shared" si="14"/>
        <v>212</v>
      </c>
      <c r="AB219" s="73"/>
      <c r="AC219" s="59"/>
      <c r="AD219" s="60">
        <f t="shared" si="12"/>
        <v>44408</v>
      </c>
      <c r="AE219" s="30">
        <f t="shared" si="13"/>
        <v>1.3038000000000001</v>
      </c>
    </row>
    <row r="220" spans="3:31" x14ac:dyDescent="0.35">
      <c r="C220" s="137"/>
      <c r="D220" s="137"/>
      <c r="E220" s="127"/>
      <c r="F220" s="128"/>
      <c r="G220" s="129"/>
      <c r="H220" s="130"/>
      <c r="I220" s="131"/>
      <c r="J220" s="132"/>
      <c r="K220" s="136"/>
      <c r="L220" s="137"/>
      <c r="M220" s="138"/>
      <c r="N220" s="127"/>
      <c r="O220" s="139"/>
      <c r="P220" s="248"/>
      <c r="Q220" s="248"/>
      <c r="R220" s="248"/>
      <c r="S220" s="248"/>
      <c r="T220" s="248"/>
      <c r="U220" s="248"/>
      <c r="V220" s="248"/>
      <c r="W220" s="248"/>
      <c r="X220" s="248"/>
      <c r="Y220" s="248"/>
      <c r="AA220" s="61">
        <f>AA219+1</f>
        <v>213</v>
      </c>
      <c r="AB220" s="62"/>
      <c r="AC220" s="63"/>
      <c r="AD220" s="64">
        <f>AD189+31</f>
        <v>44409</v>
      </c>
      <c r="AE220" s="65">
        <v>1.3097000000000001</v>
      </c>
    </row>
    <row r="221" spans="3:31" x14ac:dyDescent="0.35">
      <c r="C221" s="137"/>
      <c r="D221" s="137"/>
      <c r="E221" s="127"/>
      <c r="F221" s="128"/>
      <c r="G221" s="129"/>
      <c r="H221" s="130"/>
      <c r="I221" s="131"/>
      <c r="J221" s="132"/>
      <c r="K221" s="136"/>
      <c r="L221" s="137"/>
      <c r="M221" s="138"/>
      <c r="N221" s="127"/>
      <c r="O221" s="139"/>
      <c r="P221" s="248"/>
      <c r="Q221" s="248"/>
      <c r="R221" s="248"/>
      <c r="S221" s="248"/>
      <c r="T221" s="248"/>
      <c r="U221" s="248"/>
      <c r="V221" s="248"/>
      <c r="W221" s="248"/>
      <c r="X221" s="248"/>
      <c r="Y221" s="248"/>
      <c r="AA221" s="61">
        <f t="shared" si="14"/>
        <v>214</v>
      </c>
      <c r="AB221" s="62"/>
      <c r="AC221" s="63"/>
      <c r="AD221" s="66">
        <f t="shared" ref="AD221:AD250" si="15">AD220+1</f>
        <v>44410</v>
      </c>
      <c r="AE221" s="67">
        <f t="shared" ref="AE221:AE250" si="16">AE220</f>
        <v>1.3097000000000001</v>
      </c>
    </row>
    <row r="222" spans="3:31" x14ac:dyDescent="0.35">
      <c r="C222" s="137"/>
      <c r="D222" s="137"/>
      <c r="E222" s="127"/>
      <c r="F222" s="128"/>
      <c r="G222" s="129"/>
      <c r="H222" s="130"/>
      <c r="I222" s="131"/>
      <c r="J222" s="132"/>
      <c r="K222" s="136"/>
      <c r="L222" s="137"/>
      <c r="M222" s="138"/>
      <c r="N222" s="127"/>
      <c r="O222" s="139"/>
      <c r="P222" s="248"/>
      <c r="Q222" s="248"/>
      <c r="R222" s="248"/>
      <c r="S222" s="248"/>
      <c r="T222" s="248"/>
      <c r="U222" s="248"/>
      <c r="V222" s="248"/>
      <c r="W222" s="248"/>
      <c r="X222" s="248"/>
      <c r="Y222" s="248"/>
      <c r="AA222" s="61">
        <f t="shared" si="14"/>
        <v>215</v>
      </c>
      <c r="AB222" s="62"/>
      <c r="AC222" s="63"/>
      <c r="AD222" s="66">
        <f t="shared" si="15"/>
        <v>44411</v>
      </c>
      <c r="AE222" s="67">
        <f t="shared" si="16"/>
        <v>1.3097000000000001</v>
      </c>
    </row>
    <row r="223" spans="3:31" x14ac:dyDescent="0.35">
      <c r="C223" s="137"/>
      <c r="D223" s="137"/>
      <c r="E223" s="127"/>
      <c r="F223" s="128"/>
      <c r="G223" s="129"/>
      <c r="H223" s="130"/>
      <c r="I223" s="131"/>
      <c r="J223" s="132"/>
      <c r="K223" s="136"/>
      <c r="L223" s="137"/>
      <c r="M223" s="138"/>
      <c r="N223" s="127"/>
      <c r="O223" s="139"/>
      <c r="P223" s="248"/>
      <c r="Q223" s="248"/>
      <c r="R223" s="248"/>
      <c r="S223" s="248"/>
      <c r="T223" s="248"/>
      <c r="U223" s="248"/>
      <c r="V223" s="248"/>
      <c r="W223" s="248"/>
      <c r="X223" s="248"/>
      <c r="Y223" s="248"/>
      <c r="AA223" s="61">
        <f t="shared" si="14"/>
        <v>216</v>
      </c>
      <c r="AB223" s="62"/>
      <c r="AC223" s="63"/>
      <c r="AD223" s="66">
        <f t="shared" si="15"/>
        <v>44412</v>
      </c>
      <c r="AE223" s="67">
        <f t="shared" si="16"/>
        <v>1.3097000000000001</v>
      </c>
    </row>
    <row r="224" spans="3:31" x14ac:dyDescent="0.35">
      <c r="C224" s="137"/>
      <c r="D224" s="137"/>
      <c r="E224" s="127"/>
      <c r="F224" s="128"/>
      <c r="G224" s="129"/>
      <c r="H224" s="130"/>
      <c r="I224" s="131"/>
      <c r="J224" s="132"/>
      <c r="K224" s="136"/>
      <c r="L224" s="137"/>
      <c r="M224" s="138"/>
      <c r="N224" s="127"/>
      <c r="O224" s="139"/>
      <c r="P224" s="248"/>
      <c r="Q224" s="248"/>
      <c r="R224" s="248"/>
      <c r="S224" s="248"/>
      <c r="T224" s="248"/>
      <c r="U224" s="248"/>
      <c r="V224" s="248"/>
      <c r="W224" s="248"/>
      <c r="X224" s="248"/>
      <c r="Y224" s="248"/>
      <c r="AA224" s="61">
        <f t="shared" si="14"/>
        <v>217</v>
      </c>
      <c r="AB224" s="62"/>
      <c r="AC224" s="63"/>
      <c r="AD224" s="66">
        <f t="shared" si="15"/>
        <v>44413</v>
      </c>
      <c r="AE224" s="67">
        <f t="shared" si="16"/>
        <v>1.3097000000000001</v>
      </c>
    </row>
    <row r="225" spans="3:31" x14ac:dyDescent="0.35">
      <c r="C225" s="137"/>
      <c r="D225" s="137"/>
      <c r="E225" s="127"/>
      <c r="F225" s="128"/>
      <c r="G225" s="129"/>
      <c r="H225" s="130"/>
      <c r="I225" s="131"/>
      <c r="J225" s="132"/>
      <c r="K225" s="136"/>
      <c r="L225" s="137"/>
      <c r="M225" s="138"/>
      <c r="N225" s="127"/>
      <c r="O225" s="139"/>
      <c r="P225" s="248"/>
      <c r="Q225" s="248"/>
      <c r="R225" s="248"/>
      <c r="S225" s="248"/>
      <c r="T225" s="248"/>
      <c r="U225" s="248"/>
      <c r="V225" s="248"/>
      <c r="W225" s="248"/>
      <c r="X225" s="248"/>
      <c r="Y225" s="248"/>
      <c r="AA225" s="61">
        <f t="shared" si="14"/>
        <v>218</v>
      </c>
      <c r="AB225" s="62"/>
      <c r="AC225" s="63"/>
      <c r="AD225" s="66">
        <f t="shared" si="15"/>
        <v>44414</v>
      </c>
      <c r="AE225" s="67">
        <f t="shared" si="16"/>
        <v>1.3097000000000001</v>
      </c>
    </row>
    <row r="226" spans="3:31" x14ac:dyDescent="0.35">
      <c r="C226" s="137"/>
      <c r="D226" s="137"/>
      <c r="E226" s="127"/>
      <c r="F226" s="128"/>
      <c r="G226" s="129"/>
      <c r="H226" s="130"/>
      <c r="I226" s="131"/>
      <c r="J226" s="132"/>
      <c r="K226" s="136"/>
      <c r="L226" s="137"/>
      <c r="M226" s="138"/>
      <c r="N226" s="127"/>
      <c r="O226" s="139"/>
      <c r="P226" s="248"/>
      <c r="Q226" s="248"/>
      <c r="R226" s="248"/>
      <c r="S226" s="248"/>
      <c r="T226" s="248"/>
      <c r="U226" s="248"/>
      <c r="V226" s="248"/>
      <c r="W226" s="248"/>
      <c r="X226" s="248"/>
      <c r="Y226" s="248"/>
      <c r="AA226" s="61">
        <f t="shared" si="14"/>
        <v>219</v>
      </c>
      <c r="AB226" s="62"/>
      <c r="AC226" s="63"/>
      <c r="AD226" s="66">
        <f t="shared" si="15"/>
        <v>44415</v>
      </c>
      <c r="AE226" s="67">
        <f t="shared" si="16"/>
        <v>1.3097000000000001</v>
      </c>
    </row>
    <row r="227" spans="3:31" x14ac:dyDescent="0.35">
      <c r="C227" s="137"/>
      <c r="D227" s="137"/>
      <c r="E227" s="127"/>
      <c r="F227" s="128"/>
      <c r="G227" s="129"/>
      <c r="H227" s="130"/>
      <c r="I227" s="131"/>
      <c r="J227" s="132"/>
      <c r="K227" s="136"/>
      <c r="L227" s="137"/>
      <c r="M227" s="138"/>
      <c r="N227" s="127"/>
      <c r="O227" s="139"/>
      <c r="P227" s="248"/>
      <c r="Q227" s="248"/>
      <c r="R227" s="248"/>
      <c r="S227" s="248"/>
      <c r="T227" s="248"/>
      <c r="U227" s="248"/>
      <c r="V227" s="248"/>
      <c r="W227" s="248"/>
      <c r="X227" s="248"/>
      <c r="Y227" s="248"/>
      <c r="AA227" s="61">
        <f t="shared" si="14"/>
        <v>220</v>
      </c>
      <c r="AB227" s="62"/>
      <c r="AC227" s="63"/>
      <c r="AD227" s="66">
        <f t="shared" si="15"/>
        <v>44416</v>
      </c>
      <c r="AE227" s="67">
        <f t="shared" si="16"/>
        <v>1.3097000000000001</v>
      </c>
    </row>
    <row r="228" spans="3:31" x14ac:dyDescent="0.35">
      <c r="C228" s="137"/>
      <c r="D228" s="137"/>
      <c r="E228" s="127"/>
      <c r="F228" s="128"/>
      <c r="G228" s="129"/>
      <c r="H228" s="130"/>
      <c r="I228" s="131"/>
      <c r="J228" s="132"/>
      <c r="K228" s="136"/>
      <c r="L228" s="137"/>
      <c r="M228" s="138"/>
      <c r="N228" s="127"/>
      <c r="O228" s="139"/>
      <c r="P228" s="248"/>
      <c r="Q228" s="248"/>
      <c r="R228" s="248"/>
      <c r="S228" s="248"/>
      <c r="T228" s="248"/>
      <c r="U228" s="248"/>
      <c r="V228" s="248"/>
      <c r="W228" s="248"/>
      <c r="X228" s="248"/>
      <c r="Y228" s="248"/>
      <c r="AA228" s="61">
        <f t="shared" si="14"/>
        <v>221</v>
      </c>
      <c r="AB228" s="62"/>
      <c r="AC228" s="63"/>
      <c r="AD228" s="66">
        <f t="shared" si="15"/>
        <v>44417</v>
      </c>
      <c r="AE228" s="67">
        <f t="shared" si="16"/>
        <v>1.3097000000000001</v>
      </c>
    </row>
    <row r="229" spans="3:31" x14ac:dyDescent="0.35">
      <c r="C229" s="137"/>
      <c r="D229" s="137"/>
      <c r="E229" s="127"/>
      <c r="F229" s="128"/>
      <c r="G229" s="129"/>
      <c r="H229" s="130"/>
      <c r="I229" s="131"/>
      <c r="J229" s="132"/>
      <c r="K229" s="136"/>
      <c r="L229" s="137"/>
      <c r="M229" s="138"/>
      <c r="N229" s="127"/>
      <c r="O229" s="139"/>
      <c r="P229" s="248"/>
      <c r="Q229" s="248"/>
      <c r="R229" s="248"/>
      <c r="S229" s="248"/>
      <c r="T229" s="248"/>
      <c r="U229" s="248"/>
      <c r="V229" s="248"/>
      <c r="W229" s="248"/>
      <c r="X229" s="248"/>
      <c r="Y229" s="248"/>
      <c r="AA229" s="61">
        <f t="shared" si="14"/>
        <v>222</v>
      </c>
      <c r="AB229" s="62"/>
      <c r="AC229" s="63"/>
      <c r="AD229" s="66">
        <f t="shared" si="15"/>
        <v>44418</v>
      </c>
      <c r="AE229" s="67">
        <f t="shared" si="16"/>
        <v>1.3097000000000001</v>
      </c>
    </row>
    <row r="230" spans="3:31" x14ac:dyDescent="0.35">
      <c r="C230" s="137"/>
      <c r="D230" s="137"/>
      <c r="E230" s="127"/>
      <c r="F230" s="128"/>
      <c r="G230" s="129"/>
      <c r="H230" s="130"/>
      <c r="I230" s="131"/>
      <c r="J230" s="132"/>
      <c r="K230" s="136"/>
      <c r="L230" s="137"/>
      <c r="M230" s="138"/>
      <c r="N230" s="127"/>
      <c r="O230" s="139"/>
      <c r="P230" s="248"/>
      <c r="Q230" s="248"/>
      <c r="R230" s="248"/>
      <c r="S230" s="248"/>
      <c r="T230" s="248"/>
      <c r="U230" s="248"/>
      <c r="V230" s="248"/>
      <c r="W230" s="248"/>
      <c r="X230" s="248"/>
      <c r="Y230" s="248"/>
      <c r="AA230" s="61">
        <f t="shared" si="14"/>
        <v>223</v>
      </c>
      <c r="AB230" s="62"/>
      <c r="AC230" s="63"/>
      <c r="AD230" s="66">
        <f t="shared" si="15"/>
        <v>44419</v>
      </c>
      <c r="AE230" s="67">
        <f t="shared" si="16"/>
        <v>1.3097000000000001</v>
      </c>
    </row>
    <row r="231" spans="3:31" x14ac:dyDescent="0.35">
      <c r="C231" s="137"/>
      <c r="D231" s="137"/>
      <c r="E231" s="127"/>
      <c r="F231" s="128"/>
      <c r="G231" s="129"/>
      <c r="H231" s="130"/>
      <c r="I231" s="131"/>
      <c r="J231" s="132"/>
      <c r="K231" s="136"/>
      <c r="L231" s="137"/>
      <c r="M231" s="138"/>
      <c r="N231" s="127"/>
      <c r="O231" s="139"/>
      <c r="P231" s="248"/>
      <c r="Q231" s="248"/>
      <c r="R231" s="248"/>
      <c r="S231" s="248"/>
      <c r="T231" s="248"/>
      <c r="U231" s="248"/>
      <c r="V231" s="248"/>
      <c r="W231" s="248"/>
      <c r="X231" s="248"/>
      <c r="Y231" s="248"/>
      <c r="AA231" s="61">
        <f t="shared" si="14"/>
        <v>224</v>
      </c>
      <c r="AB231" s="62"/>
      <c r="AC231" s="63"/>
      <c r="AD231" s="66">
        <f t="shared" si="15"/>
        <v>44420</v>
      </c>
      <c r="AE231" s="67">
        <f t="shared" si="16"/>
        <v>1.3097000000000001</v>
      </c>
    </row>
    <row r="232" spans="3:31" x14ac:dyDescent="0.35">
      <c r="C232" s="137"/>
      <c r="D232" s="137"/>
      <c r="E232" s="127"/>
      <c r="F232" s="128"/>
      <c r="G232" s="129"/>
      <c r="H232" s="130"/>
      <c r="I232" s="131"/>
      <c r="J232" s="132"/>
      <c r="K232" s="136"/>
      <c r="L232" s="137"/>
      <c r="M232" s="138"/>
      <c r="N232" s="127"/>
      <c r="O232" s="139"/>
      <c r="P232" s="248"/>
      <c r="Q232" s="248"/>
      <c r="R232" s="248"/>
      <c r="S232" s="248"/>
      <c r="T232" s="248"/>
      <c r="U232" s="248"/>
      <c r="V232" s="248"/>
      <c r="W232" s="248"/>
      <c r="X232" s="248"/>
      <c r="Y232" s="248"/>
      <c r="AA232" s="61">
        <f t="shared" si="14"/>
        <v>225</v>
      </c>
      <c r="AB232" s="62"/>
      <c r="AC232" s="63"/>
      <c r="AD232" s="66">
        <f t="shared" si="15"/>
        <v>44421</v>
      </c>
      <c r="AE232" s="67">
        <f t="shared" si="16"/>
        <v>1.3097000000000001</v>
      </c>
    </row>
    <row r="233" spans="3:31" x14ac:dyDescent="0.35">
      <c r="C233" s="137"/>
      <c r="D233" s="137"/>
      <c r="E233" s="127"/>
      <c r="F233" s="128"/>
      <c r="G233" s="129"/>
      <c r="H233" s="130"/>
      <c r="I233" s="131"/>
      <c r="J233" s="132"/>
      <c r="K233" s="136"/>
      <c r="L233" s="137"/>
      <c r="M233" s="138"/>
      <c r="N233" s="127"/>
      <c r="O233" s="139"/>
      <c r="P233" s="248"/>
      <c r="Q233" s="248"/>
      <c r="R233" s="248"/>
      <c r="S233" s="248"/>
      <c r="T233" s="248"/>
      <c r="U233" s="248"/>
      <c r="V233" s="248"/>
      <c r="W233" s="248"/>
      <c r="X233" s="248"/>
      <c r="Y233" s="248"/>
      <c r="AA233" s="61">
        <f t="shared" si="14"/>
        <v>226</v>
      </c>
      <c r="AB233" s="62"/>
      <c r="AC233" s="63"/>
      <c r="AD233" s="66">
        <f t="shared" si="15"/>
        <v>44422</v>
      </c>
      <c r="AE233" s="67">
        <f t="shared" si="16"/>
        <v>1.3097000000000001</v>
      </c>
    </row>
    <row r="234" spans="3:31" x14ac:dyDescent="0.35">
      <c r="C234" s="137"/>
      <c r="D234" s="137"/>
      <c r="E234" s="127"/>
      <c r="F234" s="128"/>
      <c r="G234" s="129"/>
      <c r="H234" s="130"/>
      <c r="I234" s="131"/>
      <c r="J234" s="132"/>
      <c r="K234" s="136"/>
      <c r="L234" s="137"/>
      <c r="M234" s="138"/>
      <c r="N234" s="127"/>
      <c r="O234" s="139"/>
      <c r="P234" s="248"/>
      <c r="Q234" s="248"/>
      <c r="R234" s="248"/>
      <c r="S234" s="248"/>
      <c r="T234" s="248"/>
      <c r="U234" s="248"/>
      <c r="V234" s="248"/>
      <c r="W234" s="248"/>
      <c r="X234" s="248"/>
      <c r="Y234" s="248"/>
      <c r="AA234" s="61">
        <f t="shared" si="14"/>
        <v>227</v>
      </c>
      <c r="AB234" s="62"/>
      <c r="AC234" s="63"/>
      <c r="AD234" s="66">
        <f t="shared" si="15"/>
        <v>44423</v>
      </c>
      <c r="AE234" s="67">
        <f t="shared" si="16"/>
        <v>1.3097000000000001</v>
      </c>
    </row>
    <row r="235" spans="3:31" x14ac:dyDescent="0.35">
      <c r="C235" s="137"/>
      <c r="D235" s="137"/>
      <c r="E235" s="127"/>
      <c r="F235" s="128"/>
      <c r="G235" s="129"/>
      <c r="H235" s="130"/>
      <c r="I235" s="131"/>
      <c r="J235" s="132"/>
      <c r="K235" s="136"/>
      <c r="L235" s="137"/>
      <c r="M235" s="138"/>
      <c r="N235" s="127"/>
      <c r="O235" s="139"/>
      <c r="P235" s="248"/>
      <c r="Q235" s="248"/>
      <c r="R235" s="248"/>
      <c r="S235" s="248"/>
      <c r="T235" s="248"/>
      <c r="U235" s="248"/>
      <c r="V235" s="248"/>
      <c r="W235" s="248"/>
      <c r="X235" s="248"/>
      <c r="Y235" s="248"/>
      <c r="AA235" s="61">
        <f t="shared" si="14"/>
        <v>228</v>
      </c>
      <c r="AB235" s="62">
        <f>AB204</f>
        <v>2021</v>
      </c>
      <c r="AC235" s="63" t="s">
        <v>26</v>
      </c>
      <c r="AD235" s="66">
        <f t="shared" si="15"/>
        <v>44424</v>
      </c>
      <c r="AE235" s="67">
        <f t="shared" si="16"/>
        <v>1.3097000000000001</v>
      </c>
    </row>
    <row r="236" spans="3:31" x14ac:dyDescent="0.35">
      <c r="C236" s="137"/>
      <c r="D236" s="137"/>
      <c r="E236" s="127"/>
      <c r="F236" s="128"/>
      <c r="G236" s="129"/>
      <c r="H236" s="130"/>
      <c r="I236" s="131"/>
      <c r="J236" s="132"/>
      <c r="K236" s="136"/>
      <c r="L236" s="137"/>
      <c r="M236" s="138"/>
      <c r="N236" s="127"/>
      <c r="O236" s="139"/>
      <c r="P236" s="248"/>
      <c r="Q236" s="248"/>
      <c r="R236" s="248"/>
      <c r="S236" s="248"/>
      <c r="T236" s="248"/>
      <c r="U236" s="248"/>
      <c r="V236" s="248"/>
      <c r="W236" s="248"/>
      <c r="X236" s="248"/>
      <c r="Y236" s="248"/>
      <c r="AA236" s="61">
        <f t="shared" si="14"/>
        <v>229</v>
      </c>
      <c r="AB236" s="62"/>
      <c r="AC236" s="63"/>
      <c r="AD236" s="66">
        <f t="shared" si="15"/>
        <v>44425</v>
      </c>
      <c r="AE236" s="67">
        <f t="shared" si="16"/>
        <v>1.3097000000000001</v>
      </c>
    </row>
    <row r="237" spans="3:31" x14ac:dyDescent="0.35">
      <c r="C237" s="137"/>
      <c r="D237" s="137"/>
      <c r="E237" s="127"/>
      <c r="F237" s="128"/>
      <c r="G237" s="129"/>
      <c r="H237" s="130"/>
      <c r="I237" s="131"/>
      <c r="J237" s="132"/>
      <c r="K237" s="136"/>
      <c r="L237" s="137"/>
      <c r="M237" s="138"/>
      <c r="N237" s="127"/>
      <c r="O237" s="139"/>
      <c r="P237" s="248"/>
      <c r="Q237" s="248"/>
      <c r="R237" s="248"/>
      <c r="S237" s="248"/>
      <c r="T237" s="248"/>
      <c r="U237" s="248"/>
      <c r="V237" s="248"/>
      <c r="W237" s="248"/>
      <c r="X237" s="248"/>
      <c r="Y237" s="248"/>
      <c r="AA237" s="61">
        <f t="shared" si="14"/>
        <v>230</v>
      </c>
      <c r="AB237" s="62"/>
      <c r="AC237" s="63"/>
      <c r="AD237" s="66">
        <f t="shared" si="15"/>
        <v>44426</v>
      </c>
      <c r="AE237" s="67">
        <f t="shared" si="16"/>
        <v>1.3097000000000001</v>
      </c>
    </row>
    <row r="238" spans="3:31" x14ac:dyDescent="0.35">
      <c r="C238" s="137"/>
      <c r="D238" s="137"/>
      <c r="E238" s="127"/>
      <c r="F238" s="128"/>
      <c r="G238" s="129"/>
      <c r="H238" s="130"/>
      <c r="I238" s="131"/>
      <c r="J238" s="132"/>
      <c r="K238" s="136"/>
      <c r="L238" s="137"/>
      <c r="M238" s="138"/>
      <c r="N238" s="127"/>
      <c r="O238" s="139"/>
      <c r="P238" s="248"/>
      <c r="Q238" s="248"/>
      <c r="R238" s="248"/>
      <c r="S238" s="248"/>
      <c r="T238" s="248"/>
      <c r="U238" s="248"/>
      <c r="V238" s="248"/>
      <c r="W238" s="248"/>
      <c r="X238" s="248"/>
      <c r="Y238" s="248"/>
      <c r="AA238" s="61">
        <f t="shared" si="14"/>
        <v>231</v>
      </c>
      <c r="AB238" s="62"/>
      <c r="AC238" s="63"/>
      <c r="AD238" s="66">
        <f t="shared" si="15"/>
        <v>44427</v>
      </c>
      <c r="AE238" s="67">
        <f t="shared" si="16"/>
        <v>1.3097000000000001</v>
      </c>
    </row>
    <row r="239" spans="3:31" x14ac:dyDescent="0.35">
      <c r="C239" s="137"/>
      <c r="D239" s="137"/>
      <c r="E239" s="127"/>
      <c r="F239" s="128"/>
      <c r="G239" s="129"/>
      <c r="H239" s="130"/>
      <c r="I239" s="131"/>
      <c r="J239" s="132"/>
      <c r="K239" s="136"/>
      <c r="L239" s="137"/>
      <c r="M239" s="138"/>
      <c r="N239" s="127"/>
      <c r="O239" s="139"/>
      <c r="P239" s="248"/>
      <c r="Q239" s="248"/>
      <c r="R239" s="248"/>
      <c r="S239" s="248"/>
      <c r="T239" s="248"/>
      <c r="U239" s="248"/>
      <c r="V239" s="248"/>
      <c r="W239" s="248"/>
      <c r="X239" s="248"/>
      <c r="Y239" s="248"/>
      <c r="AA239" s="61">
        <f t="shared" si="14"/>
        <v>232</v>
      </c>
      <c r="AB239" s="62"/>
      <c r="AC239" s="63"/>
      <c r="AD239" s="66">
        <f t="shared" si="15"/>
        <v>44428</v>
      </c>
      <c r="AE239" s="67">
        <f t="shared" si="16"/>
        <v>1.3097000000000001</v>
      </c>
    </row>
    <row r="240" spans="3:31" x14ac:dyDescent="0.35">
      <c r="C240" s="137"/>
      <c r="D240" s="137"/>
      <c r="E240" s="127"/>
      <c r="F240" s="128"/>
      <c r="G240" s="129"/>
      <c r="H240" s="130"/>
      <c r="I240" s="131"/>
      <c r="J240" s="132"/>
      <c r="K240" s="136"/>
      <c r="L240" s="137"/>
      <c r="M240" s="138"/>
      <c r="N240" s="127"/>
      <c r="O240" s="139"/>
      <c r="P240" s="248"/>
      <c r="Q240" s="248"/>
      <c r="R240" s="248"/>
      <c r="S240" s="248"/>
      <c r="T240" s="248"/>
      <c r="U240" s="248"/>
      <c r="V240" s="248"/>
      <c r="W240" s="248"/>
      <c r="X240" s="248"/>
      <c r="Y240" s="248"/>
      <c r="AA240" s="61">
        <f t="shared" si="14"/>
        <v>233</v>
      </c>
      <c r="AB240" s="62"/>
      <c r="AC240" s="63"/>
      <c r="AD240" s="66">
        <f t="shared" si="15"/>
        <v>44429</v>
      </c>
      <c r="AE240" s="67">
        <f t="shared" si="16"/>
        <v>1.3097000000000001</v>
      </c>
    </row>
    <row r="241" spans="3:31" x14ac:dyDescent="0.35">
      <c r="C241" s="137"/>
      <c r="D241" s="137"/>
      <c r="E241" s="127"/>
      <c r="F241" s="128"/>
      <c r="G241" s="129"/>
      <c r="H241" s="130"/>
      <c r="I241" s="131"/>
      <c r="J241" s="132"/>
      <c r="K241" s="136"/>
      <c r="L241" s="137"/>
      <c r="M241" s="138"/>
      <c r="N241" s="127"/>
      <c r="O241" s="139"/>
      <c r="P241" s="248"/>
      <c r="Q241" s="248"/>
      <c r="R241" s="248"/>
      <c r="S241" s="248"/>
      <c r="T241" s="248"/>
      <c r="U241" s="248"/>
      <c r="V241" s="248"/>
      <c r="W241" s="248"/>
      <c r="X241" s="248"/>
      <c r="Y241" s="248"/>
      <c r="AA241" s="61">
        <f t="shared" si="14"/>
        <v>234</v>
      </c>
      <c r="AB241" s="62"/>
      <c r="AC241" s="63"/>
      <c r="AD241" s="66">
        <f t="shared" si="15"/>
        <v>44430</v>
      </c>
      <c r="AE241" s="67">
        <f t="shared" si="16"/>
        <v>1.3097000000000001</v>
      </c>
    </row>
    <row r="242" spans="3:31" x14ac:dyDescent="0.35">
      <c r="C242" s="137"/>
      <c r="D242" s="137"/>
      <c r="E242" s="127"/>
      <c r="F242" s="128"/>
      <c r="G242" s="129"/>
      <c r="H242" s="130"/>
      <c r="I242" s="131"/>
      <c r="J242" s="132"/>
      <c r="K242" s="136"/>
      <c r="L242" s="137"/>
      <c r="M242" s="138"/>
      <c r="N242" s="127"/>
      <c r="O242" s="139"/>
      <c r="P242" s="248"/>
      <c r="Q242" s="248"/>
      <c r="R242" s="248"/>
      <c r="S242" s="248"/>
      <c r="T242" s="248"/>
      <c r="U242" s="248"/>
      <c r="V242" s="248"/>
      <c r="W242" s="248"/>
      <c r="X242" s="248"/>
      <c r="Y242" s="248"/>
      <c r="AA242" s="61">
        <f t="shared" si="14"/>
        <v>235</v>
      </c>
      <c r="AB242" s="62"/>
      <c r="AC242" s="63"/>
      <c r="AD242" s="66">
        <f t="shared" si="15"/>
        <v>44431</v>
      </c>
      <c r="AE242" s="67">
        <f t="shared" si="16"/>
        <v>1.3097000000000001</v>
      </c>
    </row>
    <row r="243" spans="3:31" x14ac:dyDescent="0.35">
      <c r="C243" s="137"/>
      <c r="D243" s="137"/>
      <c r="E243" s="127"/>
      <c r="F243" s="128"/>
      <c r="G243" s="129"/>
      <c r="H243" s="130"/>
      <c r="I243" s="131"/>
      <c r="J243" s="132"/>
      <c r="K243" s="136"/>
      <c r="L243" s="137"/>
      <c r="M243" s="138"/>
      <c r="N243" s="127"/>
      <c r="O243" s="139"/>
      <c r="P243" s="248"/>
      <c r="Q243" s="248"/>
      <c r="R243" s="248"/>
      <c r="S243" s="248"/>
      <c r="T243" s="248"/>
      <c r="U243" s="248"/>
      <c r="V243" s="248"/>
      <c r="W243" s="248"/>
      <c r="X243" s="248"/>
      <c r="Y243" s="248"/>
      <c r="AA243" s="61">
        <f t="shared" si="14"/>
        <v>236</v>
      </c>
      <c r="AB243" s="62"/>
      <c r="AC243" s="63"/>
      <c r="AD243" s="66">
        <f t="shared" si="15"/>
        <v>44432</v>
      </c>
      <c r="AE243" s="67">
        <f t="shared" si="16"/>
        <v>1.3097000000000001</v>
      </c>
    </row>
    <row r="244" spans="3:31" x14ac:dyDescent="0.35">
      <c r="C244" s="137"/>
      <c r="D244" s="137"/>
      <c r="E244" s="127"/>
      <c r="F244" s="128"/>
      <c r="G244" s="129"/>
      <c r="H244" s="130"/>
      <c r="I244" s="131"/>
      <c r="J244" s="132"/>
      <c r="K244" s="136"/>
      <c r="L244" s="137"/>
      <c r="M244" s="138"/>
      <c r="N244" s="127"/>
      <c r="O244" s="139"/>
      <c r="P244" s="248"/>
      <c r="Q244" s="248"/>
      <c r="R244" s="248"/>
      <c r="S244" s="248"/>
      <c r="T244" s="248"/>
      <c r="U244" s="248"/>
      <c r="V244" s="248"/>
      <c r="W244" s="248"/>
      <c r="X244" s="248"/>
      <c r="Y244" s="248"/>
      <c r="AA244" s="61">
        <f t="shared" si="14"/>
        <v>237</v>
      </c>
      <c r="AB244" s="62"/>
      <c r="AC244" s="63"/>
      <c r="AD244" s="66">
        <f t="shared" si="15"/>
        <v>44433</v>
      </c>
      <c r="AE244" s="67">
        <f t="shared" si="16"/>
        <v>1.3097000000000001</v>
      </c>
    </row>
    <row r="245" spans="3:31" x14ac:dyDescent="0.35">
      <c r="C245" s="137"/>
      <c r="D245" s="137"/>
      <c r="E245" s="127"/>
      <c r="F245" s="128"/>
      <c r="G245" s="129"/>
      <c r="H245" s="130"/>
      <c r="I245" s="131"/>
      <c r="J245" s="132"/>
      <c r="K245" s="136"/>
      <c r="L245" s="137"/>
      <c r="M245" s="138"/>
      <c r="N245" s="127"/>
      <c r="O245" s="139"/>
      <c r="P245" s="248"/>
      <c r="Q245" s="248"/>
      <c r="R245" s="248"/>
      <c r="S245" s="248"/>
      <c r="T245" s="248"/>
      <c r="U245" s="248"/>
      <c r="V245" s="248"/>
      <c r="W245" s="248"/>
      <c r="X245" s="248"/>
      <c r="Y245" s="248"/>
      <c r="AA245" s="61">
        <f t="shared" si="14"/>
        <v>238</v>
      </c>
      <c r="AB245" s="62"/>
      <c r="AC245" s="63"/>
      <c r="AD245" s="66">
        <f t="shared" si="15"/>
        <v>44434</v>
      </c>
      <c r="AE245" s="67">
        <f t="shared" si="16"/>
        <v>1.3097000000000001</v>
      </c>
    </row>
    <row r="246" spans="3:31" x14ac:dyDescent="0.35">
      <c r="C246" s="137"/>
      <c r="D246" s="137"/>
      <c r="E246" s="127"/>
      <c r="F246" s="128"/>
      <c r="G246" s="129"/>
      <c r="H246" s="130"/>
      <c r="I246" s="131"/>
      <c r="J246" s="132"/>
      <c r="K246" s="136"/>
      <c r="L246" s="137"/>
      <c r="M246" s="138"/>
      <c r="N246" s="127"/>
      <c r="O246" s="139"/>
      <c r="P246" s="248"/>
      <c r="Q246" s="248"/>
      <c r="R246" s="248"/>
      <c r="S246" s="248"/>
      <c r="T246" s="248"/>
      <c r="U246" s="248"/>
      <c r="V246" s="248"/>
      <c r="W246" s="248"/>
      <c r="X246" s="248"/>
      <c r="Y246" s="248"/>
      <c r="AA246" s="61">
        <f t="shared" si="14"/>
        <v>239</v>
      </c>
      <c r="AB246" s="62"/>
      <c r="AC246" s="63"/>
      <c r="AD246" s="66">
        <f t="shared" si="15"/>
        <v>44435</v>
      </c>
      <c r="AE246" s="67">
        <f t="shared" si="16"/>
        <v>1.3097000000000001</v>
      </c>
    </row>
    <row r="247" spans="3:31" x14ac:dyDescent="0.35">
      <c r="C247" s="137"/>
      <c r="D247" s="137"/>
      <c r="E247" s="127"/>
      <c r="F247" s="128"/>
      <c r="G247" s="129"/>
      <c r="H247" s="130"/>
      <c r="I247" s="131"/>
      <c r="J247" s="132"/>
      <c r="K247" s="136"/>
      <c r="L247" s="137"/>
      <c r="M247" s="138"/>
      <c r="N247" s="127"/>
      <c r="O247" s="139"/>
      <c r="P247" s="248"/>
      <c r="Q247" s="248"/>
      <c r="R247" s="248"/>
      <c r="S247" s="248"/>
      <c r="T247" s="248"/>
      <c r="U247" s="248"/>
      <c r="V247" s="248"/>
      <c r="W247" s="248"/>
      <c r="X247" s="248"/>
      <c r="Y247" s="248"/>
      <c r="AA247" s="61">
        <f t="shared" si="14"/>
        <v>240</v>
      </c>
      <c r="AB247" s="62"/>
      <c r="AC247" s="63"/>
      <c r="AD247" s="66">
        <f t="shared" si="15"/>
        <v>44436</v>
      </c>
      <c r="AE247" s="67">
        <f t="shared" si="16"/>
        <v>1.3097000000000001</v>
      </c>
    </row>
    <row r="248" spans="3:31" x14ac:dyDescent="0.35">
      <c r="C248" s="137"/>
      <c r="D248" s="137"/>
      <c r="E248" s="127"/>
      <c r="F248" s="128"/>
      <c r="G248" s="129"/>
      <c r="H248" s="130"/>
      <c r="I248" s="131"/>
      <c r="J248" s="132"/>
      <c r="K248" s="136"/>
      <c r="L248" s="137"/>
      <c r="M248" s="138"/>
      <c r="N248" s="127"/>
      <c r="O248" s="139"/>
      <c r="P248" s="248"/>
      <c r="Q248" s="248"/>
      <c r="R248" s="248"/>
      <c r="S248" s="248"/>
      <c r="T248" s="248"/>
      <c r="U248" s="248"/>
      <c r="V248" s="248"/>
      <c r="W248" s="248"/>
      <c r="X248" s="248"/>
      <c r="Y248" s="248"/>
      <c r="AA248" s="61">
        <f t="shared" si="14"/>
        <v>241</v>
      </c>
      <c r="AB248" s="62"/>
      <c r="AC248" s="63"/>
      <c r="AD248" s="66">
        <f t="shared" si="15"/>
        <v>44437</v>
      </c>
      <c r="AE248" s="67">
        <f t="shared" si="16"/>
        <v>1.3097000000000001</v>
      </c>
    </row>
    <row r="249" spans="3:31" x14ac:dyDescent="0.35">
      <c r="C249" s="137"/>
      <c r="D249" s="137"/>
      <c r="E249" s="127"/>
      <c r="F249" s="128"/>
      <c r="G249" s="129"/>
      <c r="H249" s="130"/>
      <c r="I249" s="131"/>
      <c r="J249" s="132"/>
      <c r="K249" s="136"/>
      <c r="L249" s="137"/>
      <c r="M249" s="138"/>
      <c r="N249" s="127"/>
      <c r="O249" s="139"/>
      <c r="P249" s="248"/>
      <c r="Q249" s="248"/>
      <c r="R249" s="248"/>
      <c r="S249" s="248"/>
      <c r="T249" s="248"/>
      <c r="U249" s="248"/>
      <c r="V249" s="248"/>
      <c r="W249" s="248"/>
      <c r="X249" s="248"/>
      <c r="Y249" s="248"/>
      <c r="AA249" s="61">
        <f t="shared" si="14"/>
        <v>242</v>
      </c>
      <c r="AB249" s="62"/>
      <c r="AC249" s="63"/>
      <c r="AD249" s="66">
        <f t="shared" si="15"/>
        <v>44438</v>
      </c>
      <c r="AE249" s="67">
        <f t="shared" si="16"/>
        <v>1.3097000000000001</v>
      </c>
    </row>
    <row r="250" spans="3:31" ht="15" thickBot="1" x14ac:dyDescent="0.4">
      <c r="C250" s="137"/>
      <c r="D250" s="137"/>
      <c r="E250" s="127"/>
      <c r="F250" s="128"/>
      <c r="G250" s="129"/>
      <c r="H250" s="130"/>
      <c r="I250" s="131"/>
      <c r="J250" s="132"/>
      <c r="K250" s="136"/>
      <c r="L250" s="137"/>
      <c r="M250" s="138"/>
      <c r="N250" s="127"/>
      <c r="O250" s="139"/>
      <c r="P250" s="248"/>
      <c r="Q250" s="248"/>
      <c r="R250" s="248"/>
      <c r="S250" s="248"/>
      <c r="T250" s="248"/>
      <c r="U250" s="248"/>
      <c r="V250" s="248"/>
      <c r="W250" s="248"/>
      <c r="X250" s="248"/>
      <c r="Y250" s="248"/>
      <c r="AA250" s="68">
        <f t="shared" si="14"/>
        <v>243</v>
      </c>
      <c r="AB250" s="69"/>
      <c r="AC250" s="70"/>
      <c r="AD250" s="71">
        <f t="shared" si="15"/>
        <v>44439</v>
      </c>
      <c r="AE250" s="72">
        <f t="shared" si="16"/>
        <v>1.3097000000000001</v>
      </c>
    </row>
    <row r="251" spans="3:31" x14ac:dyDescent="0.35">
      <c r="C251" s="137"/>
      <c r="D251" s="137"/>
      <c r="E251" s="127"/>
      <c r="F251" s="128"/>
      <c r="G251" s="129"/>
      <c r="H251" s="130"/>
      <c r="I251" s="131"/>
      <c r="J251" s="132"/>
      <c r="K251" s="136"/>
      <c r="L251" s="137"/>
      <c r="M251" s="138"/>
      <c r="N251" s="127"/>
      <c r="O251" s="139"/>
      <c r="P251" s="248"/>
      <c r="Q251" s="248"/>
      <c r="R251" s="248"/>
      <c r="S251" s="248"/>
      <c r="T251" s="248"/>
      <c r="U251" s="248"/>
      <c r="V251" s="248"/>
      <c r="W251" s="248"/>
      <c r="X251" s="248"/>
      <c r="Y251" s="248"/>
      <c r="AA251" s="16">
        <f>AA250+1</f>
        <v>244</v>
      </c>
      <c r="AB251" s="20"/>
      <c r="AC251" s="17"/>
      <c r="AD251" s="18">
        <f>AD220+31</f>
        <v>44440</v>
      </c>
      <c r="AE251" s="31">
        <v>1.3157000000000001</v>
      </c>
    </row>
    <row r="252" spans="3:31" x14ac:dyDescent="0.35">
      <c r="C252" s="137"/>
      <c r="D252" s="137"/>
      <c r="E252" s="127"/>
      <c r="F252" s="128"/>
      <c r="G252" s="129"/>
      <c r="H252" s="130"/>
      <c r="I252" s="131"/>
      <c r="J252" s="132"/>
      <c r="K252" s="136"/>
      <c r="L252" s="137"/>
      <c r="M252" s="138"/>
      <c r="N252" s="127"/>
      <c r="O252" s="139"/>
      <c r="P252" s="248"/>
      <c r="Q252" s="248"/>
      <c r="R252" s="248"/>
      <c r="S252" s="248"/>
      <c r="T252" s="248"/>
      <c r="U252" s="248"/>
      <c r="V252" s="248"/>
      <c r="W252" s="248"/>
      <c r="X252" s="248"/>
      <c r="Y252" s="248"/>
      <c r="AA252" s="16">
        <f t="shared" si="14"/>
        <v>245</v>
      </c>
      <c r="AB252" s="20"/>
      <c r="AC252" s="17"/>
      <c r="AD252" s="56">
        <f t="shared" ref="AD252:AD280" si="17">AD251+1</f>
        <v>44441</v>
      </c>
      <c r="AE252" s="29">
        <f t="shared" ref="AE252:AE280" si="18">AE251</f>
        <v>1.3157000000000001</v>
      </c>
    </row>
    <row r="253" spans="3:31" x14ac:dyDescent="0.35">
      <c r="C253" s="137"/>
      <c r="D253" s="137"/>
      <c r="E253" s="127"/>
      <c r="F253" s="128"/>
      <c r="G253" s="129"/>
      <c r="H253" s="130"/>
      <c r="I253" s="131"/>
      <c r="J253" s="132"/>
      <c r="K253" s="136"/>
      <c r="L253" s="137"/>
      <c r="M253" s="138"/>
      <c r="N253" s="127"/>
      <c r="O253" s="139"/>
      <c r="P253" s="248"/>
      <c r="Q253" s="248"/>
      <c r="R253" s="248"/>
      <c r="S253" s="248"/>
      <c r="T253" s="248"/>
      <c r="U253" s="248"/>
      <c r="V253" s="248"/>
      <c r="W253" s="248"/>
      <c r="X253" s="248"/>
      <c r="Y253" s="248"/>
      <c r="AA253" s="16">
        <f t="shared" si="14"/>
        <v>246</v>
      </c>
      <c r="AB253" s="20"/>
      <c r="AC253" s="17"/>
      <c r="AD253" s="56">
        <f t="shared" si="17"/>
        <v>44442</v>
      </c>
      <c r="AE253" s="29">
        <f t="shared" si="18"/>
        <v>1.3157000000000001</v>
      </c>
    </row>
    <row r="254" spans="3:31" x14ac:dyDescent="0.35">
      <c r="C254" s="137"/>
      <c r="D254" s="137"/>
      <c r="E254" s="127"/>
      <c r="F254" s="128"/>
      <c r="G254" s="129"/>
      <c r="H254" s="130"/>
      <c r="I254" s="131"/>
      <c r="J254" s="132"/>
      <c r="K254" s="136"/>
      <c r="L254" s="137"/>
      <c r="M254" s="138"/>
      <c r="N254" s="127"/>
      <c r="O254" s="139"/>
      <c r="P254" s="248"/>
      <c r="Q254" s="248"/>
      <c r="R254" s="248"/>
      <c r="S254" s="248"/>
      <c r="T254" s="248"/>
      <c r="U254" s="248"/>
      <c r="V254" s="248"/>
      <c r="W254" s="248"/>
      <c r="X254" s="248"/>
      <c r="Y254" s="248"/>
      <c r="AA254" s="16">
        <f t="shared" si="14"/>
        <v>247</v>
      </c>
      <c r="AB254" s="20"/>
      <c r="AC254" s="17"/>
      <c r="AD254" s="56">
        <f t="shared" si="17"/>
        <v>44443</v>
      </c>
      <c r="AE254" s="29">
        <f t="shared" si="18"/>
        <v>1.3157000000000001</v>
      </c>
    </row>
    <row r="255" spans="3:31" x14ac:dyDescent="0.35">
      <c r="C255" s="137"/>
      <c r="D255" s="137"/>
      <c r="E255" s="127"/>
      <c r="F255" s="128"/>
      <c r="G255" s="129"/>
      <c r="H255" s="130"/>
      <c r="I255" s="131"/>
      <c r="J255" s="132"/>
      <c r="K255" s="136"/>
      <c r="L255" s="137"/>
      <c r="M255" s="138"/>
      <c r="N255" s="127"/>
      <c r="O255" s="139"/>
      <c r="P255" s="248"/>
      <c r="Q255" s="248"/>
      <c r="R255" s="248"/>
      <c r="S255" s="248"/>
      <c r="T255" s="248"/>
      <c r="U255" s="248"/>
      <c r="V255" s="248"/>
      <c r="W255" s="248"/>
      <c r="X255" s="248"/>
      <c r="Y255" s="248"/>
      <c r="AA255" s="16">
        <f t="shared" si="14"/>
        <v>248</v>
      </c>
      <c r="AB255" s="20"/>
      <c r="AC255" s="17"/>
      <c r="AD255" s="56">
        <f t="shared" si="17"/>
        <v>44444</v>
      </c>
      <c r="AE255" s="29">
        <f t="shared" si="18"/>
        <v>1.3157000000000001</v>
      </c>
    </row>
    <row r="256" spans="3:31" x14ac:dyDescent="0.35">
      <c r="C256" s="137"/>
      <c r="D256" s="137"/>
      <c r="E256" s="127"/>
      <c r="F256" s="128"/>
      <c r="G256" s="129"/>
      <c r="H256" s="130"/>
      <c r="I256" s="131"/>
      <c r="J256" s="132"/>
      <c r="K256" s="136"/>
      <c r="L256" s="137"/>
      <c r="M256" s="138"/>
      <c r="N256" s="127"/>
      <c r="O256" s="139"/>
      <c r="P256" s="248"/>
      <c r="Q256" s="248"/>
      <c r="R256" s="248"/>
      <c r="S256" s="248"/>
      <c r="T256" s="248"/>
      <c r="U256" s="248"/>
      <c r="V256" s="248"/>
      <c r="W256" s="248"/>
      <c r="X256" s="248"/>
      <c r="Y256" s="248"/>
      <c r="AA256" s="16">
        <f t="shared" si="14"/>
        <v>249</v>
      </c>
      <c r="AB256" s="20"/>
      <c r="AC256" s="17"/>
      <c r="AD256" s="56">
        <f t="shared" si="17"/>
        <v>44445</v>
      </c>
      <c r="AE256" s="29">
        <f t="shared" si="18"/>
        <v>1.3157000000000001</v>
      </c>
    </row>
    <row r="257" spans="3:31" x14ac:dyDescent="0.35">
      <c r="C257" s="137"/>
      <c r="D257" s="137"/>
      <c r="E257" s="127"/>
      <c r="F257" s="128"/>
      <c r="G257" s="129"/>
      <c r="H257" s="130"/>
      <c r="I257" s="131"/>
      <c r="J257" s="132"/>
      <c r="K257" s="136"/>
      <c r="L257" s="137"/>
      <c r="M257" s="138"/>
      <c r="N257" s="127"/>
      <c r="O257" s="139"/>
      <c r="P257" s="248"/>
      <c r="Q257" s="248"/>
      <c r="R257" s="248"/>
      <c r="S257" s="248"/>
      <c r="T257" s="248"/>
      <c r="U257" s="248"/>
      <c r="V257" s="248"/>
      <c r="W257" s="248"/>
      <c r="X257" s="248"/>
      <c r="Y257" s="248"/>
      <c r="AA257" s="16">
        <f t="shared" si="14"/>
        <v>250</v>
      </c>
      <c r="AB257" s="20"/>
      <c r="AC257" s="17"/>
      <c r="AD257" s="56">
        <f t="shared" si="17"/>
        <v>44446</v>
      </c>
      <c r="AE257" s="29">
        <f t="shared" si="18"/>
        <v>1.3157000000000001</v>
      </c>
    </row>
    <row r="258" spans="3:31" x14ac:dyDescent="0.35">
      <c r="C258" s="137"/>
      <c r="D258" s="137"/>
      <c r="E258" s="127"/>
      <c r="F258" s="128"/>
      <c r="G258" s="129"/>
      <c r="H258" s="130"/>
      <c r="I258" s="131"/>
      <c r="J258" s="132"/>
      <c r="K258" s="136"/>
      <c r="L258" s="137"/>
      <c r="M258" s="138"/>
      <c r="N258" s="127"/>
      <c r="O258" s="139"/>
      <c r="P258" s="248"/>
      <c r="Q258" s="248"/>
      <c r="R258" s="248"/>
      <c r="S258" s="248"/>
      <c r="T258" s="248"/>
      <c r="U258" s="248"/>
      <c r="V258" s="248"/>
      <c r="W258" s="248"/>
      <c r="X258" s="248"/>
      <c r="Y258" s="248"/>
      <c r="AA258" s="16">
        <f t="shared" si="14"/>
        <v>251</v>
      </c>
      <c r="AB258" s="20"/>
      <c r="AC258" s="17"/>
      <c r="AD258" s="56">
        <f t="shared" si="17"/>
        <v>44447</v>
      </c>
      <c r="AE258" s="29">
        <f t="shared" si="18"/>
        <v>1.3157000000000001</v>
      </c>
    </row>
    <row r="259" spans="3:31" x14ac:dyDescent="0.35">
      <c r="C259" s="137"/>
      <c r="D259" s="137"/>
      <c r="E259" s="127"/>
      <c r="F259" s="128"/>
      <c r="G259" s="129"/>
      <c r="H259" s="130"/>
      <c r="I259" s="131"/>
      <c r="J259" s="132"/>
      <c r="K259" s="136"/>
      <c r="L259" s="137"/>
      <c r="M259" s="138"/>
      <c r="N259" s="127"/>
      <c r="O259" s="139"/>
      <c r="P259" s="248"/>
      <c r="Q259" s="248"/>
      <c r="R259" s="248"/>
      <c r="S259" s="248"/>
      <c r="T259" s="248"/>
      <c r="U259" s="248"/>
      <c r="V259" s="248"/>
      <c r="W259" s="248"/>
      <c r="X259" s="248"/>
      <c r="Y259" s="248"/>
      <c r="AA259" s="16">
        <f t="shared" si="14"/>
        <v>252</v>
      </c>
      <c r="AB259" s="20"/>
      <c r="AC259" s="17"/>
      <c r="AD259" s="56">
        <f t="shared" si="17"/>
        <v>44448</v>
      </c>
      <c r="AE259" s="29">
        <f t="shared" si="18"/>
        <v>1.3157000000000001</v>
      </c>
    </row>
    <row r="260" spans="3:31" x14ac:dyDescent="0.35">
      <c r="C260" s="137"/>
      <c r="D260" s="137"/>
      <c r="E260" s="127"/>
      <c r="F260" s="128"/>
      <c r="G260" s="129"/>
      <c r="H260" s="130"/>
      <c r="I260" s="131"/>
      <c r="J260" s="132"/>
      <c r="K260" s="136"/>
      <c r="L260" s="137"/>
      <c r="M260" s="138"/>
      <c r="N260" s="127"/>
      <c r="O260" s="139"/>
      <c r="P260" s="248"/>
      <c r="Q260" s="248"/>
      <c r="R260" s="248"/>
      <c r="S260" s="248"/>
      <c r="T260" s="248"/>
      <c r="U260" s="248"/>
      <c r="V260" s="248"/>
      <c r="W260" s="248"/>
      <c r="X260" s="248"/>
      <c r="Y260" s="248"/>
      <c r="AA260" s="16">
        <f t="shared" si="14"/>
        <v>253</v>
      </c>
      <c r="AB260" s="20"/>
      <c r="AC260" s="17"/>
      <c r="AD260" s="56">
        <f t="shared" si="17"/>
        <v>44449</v>
      </c>
      <c r="AE260" s="29">
        <f t="shared" si="18"/>
        <v>1.3157000000000001</v>
      </c>
    </row>
    <row r="261" spans="3:31" x14ac:dyDescent="0.35">
      <c r="C261" s="137"/>
      <c r="D261" s="137"/>
      <c r="E261" s="127"/>
      <c r="F261" s="128"/>
      <c r="G261" s="129"/>
      <c r="H261" s="130"/>
      <c r="I261" s="131"/>
      <c r="J261" s="132"/>
      <c r="K261" s="136"/>
      <c r="L261" s="137"/>
      <c r="M261" s="138"/>
      <c r="N261" s="127"/>
      <c r="O261" s="139"/>
      <c r="P261" s="248"/>
      <c r="Q261" s="248"/>
      <c r="R261" s="248"/>
      <c r="S261" s="248"/>
      <c r="T261" s="248"/>
      <c r="U261" s="248"/>
      <c r="V261" s="248"/>
      <c r="W261" s="248"/>
      <c r="X261" s="248"/>
      <c r="Y261" s="248"/>
      <c r="AA261" s="16">
        <f t="shared" si="14"/>
        <v>254</v>
      </c>
      <c r="AB261" s="20"/>
      <c r="AC261" s="17"/>
      <c r="AD261" s="56">
        <f t="shared" si="17"/>
        <v>44450</v>
      </c>
      <c r="AE261" s="29">
        <f t="shared" si="18"/>
        <v>1.3157000000000001</v>
      </c>
    </row>
    <row r="262" spans="3:31" x14ac:dyDescent="0.35">
      <c r="C262" s="137"/>
      <c r="D262" s="137"/>
      <c r="E262" s="127"/>
      <c r="F262" s="128"/>
      <c r="G262" s="129"/>
      <c r="H262" s="130"/>
      <c r="I262" s="131"/>
      <c r="J262" s="132"/>
      <c r="K262" s="136"/>
      <c r="L262" s="137"/>
      <c r="M262" s="138"/>
      <c r="N262" s="127"/>
      <c r="O262" s="139"/>
      <c r="P262" s="248"/>
      <c r="Q262" s="248"/>
      <c r="R262" s="248"/>
      <c r="S262" s="248"/>
      <c r="T262" s="248"/>
      <c r="U262" s="248"/>
      <c r="V262" s="248"/>
      <c r="W262" s="248"/>
      <c r="X262" s="248"/>
      <c r="Y262" s="248"/>
      <c r="AA262" s="16">
        <f t="shared" si="14"/>
        <v>255</v>
      </c>
      <c r="AB262" s="20"/>
      <c r="AC262" s="17"/>
      <c r="AD262" s="56">
        <f t="shared" si="17"/>
        <v>44451</v>
      </c>
      <c r="AE262" s="29">
        <f t="shared" si="18"/>
        <v>1.3157000000000001</v>
      </c>
    </row>
    <row r="263" spans="3:31" x14ac:dyDescent="0.35">
      <c r="C263" s="137"/>
      <c r="D263" s="137"/>
      <c r="E263" s="127"/>
      <c r="F263" s="128"/>
      <c r="G263" s="129"/>
      <c r="H263" s="130"/>
      <c r="I263" s="131"/>
      <c r="J263" s="132"/>
      <c r="K263" s="136"/>
      <c r="L263" s="137"/>
      <c r="M263" s="138"/>
      <c r="N263" s="127"/>
      <c r="O263" s="139"/>
      <c r="P263" s="248"/>
      <c r="Q263" s="248"/>
      <c r="R263" s="248"/>
      <c r="S263" s="248"/>
      <c r="T263" s="248"/>
      <c r="U263" s="248"/>
      <c r="V263" s="248"/>
      <c r="W263" s="248"/>
      <c r="X263" s="248"/>
      <c r="Y263" s="248"/>
      <c r="AA263" s="16">
        <f t="shared" si="14"/>
        <v>256</v>
      </c>
      <c r="AB263" s="20"/>
      <c r="AC263" s="17"/>
      <c r="AD263" s="56">
        <f t="shared" si="17"/>
        <v>44452</v>
      </c>
      <c r="AE263" s="29">
        <f t="shared" si="18"/>
        <v>1.3157000000000001</v>
      </c>
    </row>
    <row r="264" spans="3:31" x14ac:dyDescent="0.35">
      <c r="C264" s="137"/>
      <c r="D264" s="137"/>
      <c r="E264" s="127"/>
      <c r="F264" s="128"/>
      <c r="G264" s="129"/>
      <c r="H264" s="130"/>
      <c r="I264" s="131"/>
      <c r="J264" s="132"/>
      <c r="K264" s="136"/>
      <c r="L264" s="137"/>
      <c r="M264" s="138"/>
      <c r="N264" s="127"/>
      <c r="O264" s="139"/>
      <c r="P264" s="248"/>
      <c r="Q264" s="248"/>
      <c r="R264" s="248"/>
      <c r="S264" s="248"/>
      <c r="T264" s="248"/>
      <c r="U264" s="248"/>
      <c r="V264" s="248"/>
      <c r="W264" s="248"/>
      <c r="X264" s="248"/>
      <c r="Y264" s="248"/>
      <c r="AA264" s="16">
        <f t="shared" si="14"/>
        <v>257</v>
      </c>
      <c r="AB264" s="20"/>
      <c r="AC264" s="17"/>
      <c r="AD264" s="56">
        <f t="shared" si="17"/>
        <v>44453</v>
      </c>
      <c r="AE264" s="29">
        <f t="shared" si="18"/>
        <v>1.3157000000000001</v>
      </c>
    </row>
    <row r="265" spans="3:31" x14ac:dyDescent="0.35">
      <c r="C265" s="137"/>
      <c r="D265" s="137"/>
      <c r="E265" s="127"/>
      <c r="F265" s="128"/>
      <c r="G265" s="129"/>
      <c r="H265" s="130"/>
      <c r="I265" s="131"/>
      <c r="J265" s="132"/>
      <c r="K265" s="136"/>
      <c r="L265" s="137"/>
      <c r="M265" s="138"/>
      <c r="N265" s="127"/>
      <c r="O265" s="139"/>
      <c r="P265" s="248"/>
      <c r="Q265" s="248"/>
      <c r="R265" s="248"/>
      <c r="S265" s="248"/>
      <c r="T265" s="248"/>
      <c r="U265" s="248"/>
      <c r="V265" s="248"/>
      <c r="W265" s="248"/>
      <c r="X265" s="248"/>
      <c r="Y265" s="248"/>
      <c r="AA265" s="16">
        <f t="shared" si="14"/>
        <v>258</v>
      </c>
      <c r="AB265" s="20">
        <f>AB235</f>
        <v>2021</v>
      </c>
      <c r="AC265" s="17" t="s">
        <v>27</v>
      </c>
      <c r="AD265" s="56">
        <f t="shared" si="17"/>
        <v>44454</v>
      </c>
      <c r="AE265" s="29">
        <f t="shared" si="18"/>
        <v>1.3157000000000001</v>
      </c>
    </row>
    <row r="266" spans="3:31" x14ac:dyDescent="0.35">
      <c r="C266" s="137"/>
      <c r="D266" s="137"/>
      <c r="E266" s="127"/>
      <c r="F266" s="128"/>
      <c r="G266" s="129"/>
      <c r="H266" s="130"/>
      <c r="I266" s="131"/>
      <c r="J266" s="132"/>
      <c r="K266" s="136"/>
      <c r="L266" s="137"/>
      <c r="M266" s="138"/>
      <c r="N266" s="127"/>
      <c r="O266" s="139"/>
      <c r="P266" s="248"/>
      <c r="Q266" s="248"/>
      <c r="R266" s="248"/>
      <c r="S266" s="248"/>
      <c r="T266" s="248"/>
      <c r="U266" s="248"/>
      <c r="V266" s="248"/>
      <c r="W266" s="248"/>
      <c r="X266" s="248"/>
      <c r="Y266" s="248"/>
      <c r="AA266" s="16">
        <f t="shared" ref="AA266:AA329" si="19">AA265+1</f>
        <v>259</v>
      </c>
      <c r="AB266" s="20"/>
      <c r="AC266" s="17"/>
      <c r="AD266" s="56">
        <f t="shared" si="17"/>
        <v>44455</v>
      </c>
      <c r="AE266" s="29">
        <f t="shared" si="18"/>
        <v>1.3157000000000001</v>
      </c>
    </row>
    <row r="267" spans="3:31" x14ac:dyDescent="0.35">
      <c r="C267" s="137"/>
      <c r="D267" s="137"/>
      <c r="E267" s="127"/>
      <c r="F267" s="128"/>
      <c r="G267" s="129"/>
      <c r="H267" s="130"/>
      <c r="I267" s="131"/>
      <c r="J267" s="132"/>
      <c r="K267" s="136"/>
      <c r="L267" s="137"/>
      <c r="M267" s="138"/>
      <c r="N267" s="127"/>
      <c r="O267" s="139"/>
      <c r="P267" s="248"/>
      <c r="Q267" s="248"/>
      <c r="R267" s="248"/>
      <c r="S267" s="248"/>
      <c r="T267" s="248"/>
      <c r="U267" s="248"/>
      <c r="V267" s="248"/>
      <c r="W267" s="248"/>
      <c r="X267" s="248"/>
      <c r="Y267" s="248"/>
      <c r="AA267" s="16">
        <f t="shared" si="19"/>
        <v>260</v>
      </c>
      <c r="AB267" s="20"/>
      <c r="AC267" s="17"/>
      <c r="AD267" s="56">
        <f t="shared" si="17"/>
        <v>44456</v>
      </c>
      <c r="AE267" s="29">
        <f t="shared" si="18"/>
        <v>1.3157000000000001</v>
      </c>
    </row>
    <row r="268" spans="3:31" x14ac:dyDescent="0.35">
      <c r="C268" s="137"/>
      <c r="D268" s="137"/>
      <c r="E268" s="127"/>
      <c r="F268" s="128"/>
      <c r="G268" s="129"/>
      <c r="H268" s="130"/>
      <c r="I268" s="131"/>
      <c r="J268" s="132"/>
      <c r="K268" s="136"/>
      <c r="L268" s="137"/>
      <c r="M268" s="138"/>
      <c r="N268" s="127"/>
      <c r="O268" s="139"/>
      <c r="P268" s="248"/>
      <c r="Q268" s="248"/>
      <c r="R268" s="248"/>
      <c r="S268" s="248"/>
      <c r="T268" s="248"/>
      <c r="U268" s="248"/>
      <c r="V268" s="248"/>
      <c r="W268" s="248"/>
      <c r="X268" s="248"/>
      <c r="Y268" s="248"/>
      <c r="AA268" s="16">
        <f t="shared" si="19"/>
        <v>261</v>
      </c>
      <c r="AB268" s="20"/>
      <c r="AC268" s="17"/>
      <c r="AD268" s="56">
        <f t="shared" si="17"/>
        <v>44457</v>
      </c>
      <c r="AE268" s="29">
        <f t="shared" si="18"/>
        <v>1.3157000000000001</v>
      </c>
    </row>
    <row r="269" spans="3:31" x14ac:dyDescent="0.35">
      <c r="C269" s="137"/>
      <c r="D269" s="137"/>
      <c r="E269" s="127"/>
      <c r="F269" s="128"/>
      <c r="G269" s="129"/>
      <c r="H269" s="130"/>
      <c r="I269" s="131"/>
      <c r="J269" s="132"/>
      <c r="K269" s="136"/>
      <c r="L269" s="137"/>
      <c r="M269" s="138"/>
      <c r="N269" s="127"/>
      <c r="O269" s="139"/>
      <c r="P269" s="248"/>
      <c r="Q269" s="248"/>
      <c r="R269" s="248"/>
      <c r="S269" s="248"/>
      <c r="T269" s="248"/>
      <c r="U269" s="248"/>
      <c r="V269" s="248"/>
      <c r="W269" s="248"/>
      <c r="X269" s="248"/>
      <c r="Y269" s="248"/>
      <c r="AA269" s="16">
        <f t="shared" si="19"/>
        <v>262</v>
      </c>
      <c r="AB269" s="20"/>
      <c r="AC269" s="17"/>
      <c r="AD269" s="56">
        <f t="shared" si="17"/>
        <v>44458</v>
      </c>
      <c r="AE269" s="29">
        <f t="shared" si="18"/>
        <v>1.3157000000000001</v>
      </c>
    </row>
    <row r="270" spans="3:31" x14ac:dyDescent="0.35">
      <c r="C270" s="137"/>
      <c r="D270" s="137"/>
      <c r="E270" s="127"/>
      <c r="F270" s="128"/>
      <c r="G270" s="129"/>
      <c r="H270" s="130"/>
      <c r="I270" s="131"/>
      <c r="J270" s="132"/>
      <c r="K270" s="136"/>
      <c r="L270" s="137"/>
      <c r="M270" s="138"/>
      <c r="N270" s="127"/>
      <c r="O270" s="139"/>
      <c r="P270" s="248"/>
      <c r="Q270" s="248"/>
      <c r="R270" s="248"/>
      <c r="S270" s="248"/>
      <c r="T270" s="248"/>
      <c r="U270" s="248"/>
      <c r="V270" s="248"/>
      <c r="W270" s="248"/>
      <c r="X270" s="248"/>
      <c r="Y270" s="248"/>
      <c r="AA270" s="16">
        <f t="shared" si="19"/>
        <v>263</v>
      </c>
      <c r="AB270" s="20"/>
      <c r="AC270" s="17"/>
      <c r="AD270" s="56">
        <f t="shared" si="17"/>
        <v>44459</v>
      </c>
      <c r="AE270" s="29">
        <f t="shared" si="18"/>
        <v>1.3157000000000001</v>
      </c>
    </row>
    <row r="271" spans="3:31" x14ac:dyDescent="0.35">
      <c r="C271" s="137"/>
      <c r="D271" s="137"/>
      <c r="E271" s="127"/>
      <c r="F271" s="128"/>
      <c r="G271" s="129"/>
      <c r="H271" s="130"/>
      <c r="I271" s="131"/>
      <c r="J271" s="132"/>
      <c r="K271" s="136"/>
      <c r="L271" s="137"/>
      <c r="M271" s="138"/>
      <c r="N271" s="127"/>
      <c r="O271" s="139"/>
      <c r="P271" s="248"/>
      <c r="Q271" s="248"/>
      <c r="R271" s="248"/>
      <c r="S271" s="248"/>
      <c r="T271" s="248"/>
      <c r="U271" s="248"/>
      <c r="V271" s="248"/>
      <c r="W271" s="248"/>
      <c r="X271" s="248"/>
      <c r="Y271" s="248"/>
      <c r="AA271" s="16">
        <f t="shared" si="19"/>
        <v>264</v>
      </c>
      <c r="AB271" s="20"/>
      <c r="AC271" s="17"/>
      <c r="AD271" s="56">
        <f t="shared" si="17"/>
        <v>44460</v>
      </c>
      <c r="AE271" s="29">
        <f t="shared" si="18"/>
        <v>1.3157000000000001</v>
      </c>
    </row>
    <row r="272" spans="3:31" x14ac:dyDescent="0.35">
      <c r="C272" s="137"/>
      <c r="D272" s="137"/>
      <c r="E272" s="127"/>
      <c r="F272" s="128"/>
      <c r="G272" s="129"/>
      <c r="H272" s="130"/>
      <c r="I272" s="131"/>
      <c r="J272" s="132"/>
      <c r="K272" s="136"/>
      <c r="L272" s="137"/>
      <c r="M272" s="138"/>
      <c r="N272" s="127"/>
      <c r="O272" s="139"/>
      <c r="P272" s="248"/>
      <c r="Q272" s="248"/>
      <c r="R272" s="248"/>
      <c r="S272" s="248"/>
      <c r="T272" s="248"/>
      <c r="U272" s="248"/>
      <c r="V272" s="248"/>
      <c r="W272" s="248"/>
      <c r="X272" s="248"/>
      <c r="Y272" s="248"/>
      <c r="AA272" s="16">
        <f t="shared" si="19"/>
        <v>265</v>
      </c>
      <c r="AB272" s="20"/>
      <c r="AC272" s="17"/>
      <c r="AD272" s="56">
        <f t="shared" si="17"/>
        <v>44461</v>
      </c>
      <c r="AE272" s="29">
        <f t="shared" si="18"/>
        <v>1.3157000000000001</v>
      </c>
    </row>
    <row r="273" spans="3:31" x14ac:dyDescent="0.35">
      <c r="C273" s="137"/>
      <c r="D273" s="137"/>
      <c r="E273" s="127"/>
      <c r="F273" s="128"/>
      <c r="G273" s="129"/>
      <c r="H273" s="130"/>
      <c r="I273" s="131"/>
      <c r="J273" s="132"/>
      <c r="K273" s="136"/>
      <c r="L273" s="137"/>
      <c r="M273" s="138"/>
      <c r="N273" s="127"/>
      <c r="O273" s="139"/>
      <c r="P273" s="248"/>
      <c r="Q273" s="248"/>
      <c r="R273" s="248"/>
      <c r="S273" s="248"/>
      <c r="T273" s="248"/>
      <c r="U273" s="248"/>
      <c r="V273" s="248"/>
      <c r="W273" s="248"/>
      <c r="X273" s="248"/>
      <c r="Y273" s="248"/>
      <c r="AA273" s="16">
        <f t="shared" si="19"/>
        <v>266</v>
      </c>
      <c r="AB273" s="20"/>
      <c r="AC273" s="17"/>
      <c r="AD273" s="56">
        <f t="shared" si="17"/>
        <v>44462</v>
      </c>
      <c r="AE273" s="29">
        <f t="shared" si="18"/>
        <v>1.3157000000000001</v>
      </c>
    </row>
    <row r="274" spans="3:31" x14ac:dyDescent="0.35">
      <c r="C274" s="137"/>
      <c r="D274" s="137"/>
      <c r="E274" s="127"/>
      <c r="F274" s="128"/>
      <c r="G274" s="129"/>
      <c r="H274" s="130"/>
      <c r="I274" s="131"/>
      <c r="J274" s="132"/>
      <c r="K274" s="136"/>
      <c r="L274" s="137"/>
      <c r="M274" s="138"/>
      <c r="N274" s="127"/>
      <c r="O274" s="139"/>
      <c r="P274" s="248"/>
      <c r="Q274" s="248"/>
      <c r="R274" s="248"/>
      <c r="S274" s="248"/>
      <c r="T274" s="248"/>
      <c r="U274" s="248"/>
      <c r="V274" s="248"/>
      <c r="W274" s="248"/>
      <c r="X274" s="248"/>
      <c r="Y274" s="248"/>
      <c r="AA274" s="16">
        <f t="shared" si="19"/>
        <v>267</v>
      </c>
      <c r="AB274" s="20"/>
      <c r="AC274" s="17"/>
      <c r="AD274" s="56">
        <f t="shared" si="17"/>
        <v>44463</v>
      </c>
      <c r="AE274" s="29">
        <f t="shared" si="18"/>
        <v>1.3157000000000001</v>
      </c>
    </row>
    <row r="275" spans="3:31" x14ac:dyDescent="0.35">
      <c r="C275" s="137"/>
      <c r="D275" s="137"/>
      <c r="E275" s="127"/>
      <c r="F275" s="128"/>
      <c r="G275" s="129"/>
      <c r="H275" s="130"/>
      <c r="I275" s="131"/>
      <c r="J275" s="132"/>
      <c r="K275" s="136"/>
      <c r="L275" s="137"/>
      <c r="M275" s="138"/>
      <c r="N275" s="127"/>
      <c r="O275" s="139"/>
      <c r="P275" s="248"/>
      <c r="Q275" s="248"/>
      <c r="R275" s="248"/>
      <c r="S275" s="248"/>
      <c r="T275" s="248"/>
      <c r="U275" s="248"/>
      <c r="V275" s="248"/>
      <c r="W275" s="248"/>
      <c r="X275" s="248"/>
      <c r="Y275" s="248"/>
      <c r="AA275" s="16">
        <f t="shared" si="19"/>
        <v>268</v>
      </c>
      <c r="AB275" s="20"/>
      <c r="AC275" s="17"/>
      <c r="AD275" s="56">
        <f t="shared" si="17"/>
        <v>44464</v>
      </c>
      <c r="AE275" s="29">
        <f t="shared" si="18"/>
        <v>1.3157000000000001</v>
      </c>
    </row>
    <row r="276" spans="3:31" x14ac:dyDescent="0.35">
      <c r="C276" s="137"/>
      <c r="D276" s="137"/>
      <c r="E276" s="127"/>
      <c r="F276" s="128"/>
      <c r="G276" s="129"/>
      <c r="H276" s="130"/>
      <c r="I276" s="131"/>
      <c r="J276" s="132"/>
      <c r="K276" s="136"/>
      <c r="L276" s="137"/>
      <c r="M276" s="138"/>
      <c r="N276" s="127"/>
      <c r="O276" s="139"/>
      <c r="P276" s="248"/>
      <c r="Q276" s="248"/>
      <c r="R276" s="248"/>
      <c r="S276" s="248"/>
      <c r="T276" s="248"/>
      <c r="U276" s="248"/>
      <c r="V276" s="248"/>
      <c r="W276" s="248"/>
      <c r="X276" s="248"/>
      <c r="Y276" s="248"/>
      <c r="AA276" s="16">
        <f t="shared" si="19"/>
        <v>269</v>
      </c>
      <c r="AB276" s="20"/>
      <c r="AC276" s="17"/>
      <c r="AD276" s="56">
        <f t="shared" si="17"/>
        <v>44465</v>
      </c>
      <c r="AE276" s="29">
        <f t="shared" si="18"/>
        <v>1.3157000000000001</v>
      </c>
    </row>
    <row r="277" spans="3:31" x14ac:dyDescent="0.35">
      <c r="C277" s="137"/>
      <c r="D277" s="137"/>
      <c r="E277" s="127"/>
      <c r="F277" s="128"/>
      <c r="G277" s="129"/>
      <c r="H277" s="130"/>
      <c r="I277" s="131"/>
      <c r="J277" s="132"/>
      <c r="K277" s="136"/>
      <c r="L277" s="137"/>
      <c r="M277" s="138"/>
      <c r="N277" s="127"/>
      <c r="O277" s="139"/>
      <c r="P277" s="248"/>
      <c r="Q277" s="248"/>
      <c r="R277" s="248"/>
      <c r="S277" s="248"/>
      <c r="T277" s="248"/>
      <c r="U277" s="248"/>
      <c r="V277" s="248"/>
      <c r="W277" s="248"/>
      <c r="X277" s="248"/>
      <c r="Y277" s="248"/>
      <c r="AA277" s="16">
        <f t="shared" si="19"/>
        <v>270</v>
      </c>
      <c r="AB277" s="20"/>
      <c r="AC277" s="17"/>
      <c r="AD277" s="56">
        <f t="shared" si="17"/>
        <v>44466</v>
      </c>
      <c r="AE277" s="29">
        <f t="shared" si="18"/>
        <v>1.3157000000000001</v>
      </c>
    </row>
    <row r="278" spans="3:31" x14ac:dyDescent="0.35">
      <c r="C278" s="137"/>
      <c r="D278" s="137"/>
      <c r="E278" s="127"/>
      <c r="F278" s="128"/>
      <c r="G278" s="129"/>
      <c r="H278" s="130"/>
      <c r="I278" s="131"/>
      <c r="J278" s="132"/>
      <c r="K278" s="136"/>
      <c r="L278" s="137"/>
      <c r="M278" s="138"/>
      <c r="N278" s="127"/>
      <c r="O278" s="139"/>
      <c r="P278" s="248"/>
      <c r="Q278" s="248"/>
      <c r="R278" s="248"/>
      <c r="S278" s="248"/>
      <c r="T278" s="248"/>
      <c r="U278" s="248"/>
      <c r="V278" s="248"/>
      <c r="W278" s="248"/>
      <c r="X278" s="248"/>
      <c r="Y278" s="248"/>
      <c r="AA278" s="16">
        <f t="shared" si="19"/>
        <v>271</v>
      </c>
      <c r="AB278" s="20"/>
      <c r="AC278" s="17"/>
      <c r="AD278" s="56">
        <f t="shared" si="17"/>
        <v>44467</v>
      </c>
      <c r="AE278" s="29">
        <f t="shared" si="18"/>
        <v>1.3157000000000001</v>
      </c>
    </row>
    <row r="279" spans="3:31" x14ac:dyDescent="0.35">
      <c r="C279" s="137"/>
      <c r="D279" s="137"/>
      <c r="E279" s="127"/>
      <c r="F279" s="128"/>
      <c r="G279" s="129"/>
      <c r="H279" s="130"/>
      <c r="I279" s="131"/>
      <c r="J279" s="132"/>
      <c r="K279" s="136"/>
      <c r="L279" s="137"/>
      <c r="M279" s="138"/>
      <c r="N279" s="127"/>
      <c r="O279" s="139"/>
      <c r="P279" s="248"/>
      <c r="Q279" s="248"/>
      <c r="R279" s="248"/>
      <c r="S279" s="248"/>
      <c r="T279" s="248"/>
      <c r="U279" s="248"/>
      <c r="V279" s="248"/>
      <c r="W279" s="248"/>
      <c r="X279" s="248"/>
      <c r="Y279" s="248"/>
      <c r="AA279" s="16">
        <f t="shared" si="19"/>
        <v>272</v>
      </c>
      <c r="AB279" s="20"/>
      <c r="AC279" s="17"/>
      <c r="AD279" s="56">
        <f t="shared" si="17"/>
        <v>44468</v>
      </c>
      <c r="AE279" s="29">
        <f t="shared" si="18"/>
        <v>1.3157000000000001</v>
      </c>
    </row>
    <row r="280" spans="3:31" ht="15" thickBot="1" x14ac:dyDescent="0.4">
      <c r="C280" s="137"/>
      <c r="D280" s="137"/>
      <c r="E280" s="127"/>
      <c r="F280" s="128"/>
      <c r="G280" s="129"/>
      <c r="H280" s="130"/>
      <c r="I280" s="131"/>
      <c r="J280" s="132"/>
      <c r="K280" s="136"/>
      <c r="L280" s="137"/>
      <c r="M280" s="138"/>
      <c r="N280" s="127"/>
      <c r="O280" s="139"/>
      <c r="P280" s="248"/>
      <c r="Q280" s="248"/>
      <c r="R280" s="248"/>
      <c r="S280" s="248"/>
      <c r="T280" s="248"/>
      <c r="U280" s="248"/>
      <c r="V280" s="248"/>
      <c r="W280" s="248"/>
      <c r="X280" s="248"/>
      <c r="Y280" s="248"/>
      <c r="AA280" s="19">
        <f t="shared" si="19"/>
        <v>273</v>
      </c>
      <c r="AB280" s="73"/>
      <c r="AC280" s="59"/>
      <c r="AD280" s="60">
        <f t="shared" si="17"/>
        <v>44469</v>
      </c>
      <c r="AE280" s="30">
        <f t="shared" si="18"/>
        <v>1.3157000000000001</v>
      </c>
    </row>
    <row r="281" spans="3:31" x14ac:dyDescent="0.35">
      <c r="C281" s="137"/>
      <c r="D281" s="137"/>
      <c r="E281" s="127"/>
      <c r="F281" s="128"/>
      <c r="G281" s="129"/>
      <c r="H281" s="130"/>
      <c r="I281" s="131"/>
      <c r="J281" s="132"/>
      <c r="K281" s="136"/>
      <c r="L281" s="137"/>
      <c r="M281" s="138"/>
      <c r="N281" s="127"/>
      <c r="O281" s="139"/>
      <c r="P281" s="248"/>
      <c r="Q281" s="248"/>
      <c r="R281" s="248"/>
      <c r="S281" s="248"/>
      <c r="T281" s="248"/>
      <c r="U281" s="248"/>
      <c r="V281" s="248"/>
      <c r="W281" s="248"/>
      <c r="X281" s="248"/>
      <c r="Y281" s="248"/>
      <c r="AA281" s="61">
        <f>AA280+1</f>
        <v>274</v>
      </c>
      <c r="AB281" s="62"/>
      <c r="AC281" s="63" t="s">
        <v>28</v>
      </c>
      <c r="AD281" s="64">
        <f>AD251+30</f>
        <v>44470</v>
      </c>
      <c r="AE281" s="65">
        <v>1.3217000000000001</v>
      </c>
    </row>
    <row r="282" spans="3:31" x14ac:dyDescent="0.35">
      <c r="C282" s="137"/>
      <c r="D282" s="137"/>
      <c r="E282" s="127"/>
      <c r="F282" s="128"/>
      <c r="G282" s="129"/>
      <c r="H282" s="130"/>
      <c r="I282" s="131"/>
      <c r="J282" s="132"/>
      <c r="K282" s="136"/>
      <c r="L282" s="137"/>
      <c r="M282" s="138"/>
      <c r="N282" s="127"/>
      <c r="O282" s="139"/>
      <c r="P282" s="248"/>
      <c r="Q282" s="248"/>
      <c r="R282" s="248"/>
      <c r="S282" s="248"/>
      <c r="T282" s="248"/>
      <c r="U282" s="248"/>
      <c r="V282" s="248"/>
      <c r="W282" s="248"/>
      <c r="X282" s="248"/>
      <c r="Y282" s="248"/>
      <c r="AA282" s="61">
        <f t="shared" si="19"/>
        <v>275</v>
      </c>
      <c r="AB282" s="62"/>
      <c r="AC282" s="63"/>
      <c r="AD282" s="66">
        <f t="shared" ref="AD282:AD311" si="20">AD281+1</f>
        <v>44471</v>
      </c>
      <c r="AE282" s="67">
        <f t="shared" ref="AE282:AE311" si="21">AE281</f>
        <v>1.3217000000000001</v>
      </c>
    </row>
    <row r="283" spans="3:31" x14ac:dyDescent="0.35">
      <c r="C283" s="137"/>
      <c r="D283" s="137"/>
      <c r="E283" s="127"/>
      <c r="F283" s="128"/>
      <c r="G283" s="129"/>
      <c r="H283" s="130"/>
      <c r="I283" s="131"/>
      <c r="J283" s="132"/>
      <c r="K283" s="136"/>
      <c r="L283" s="137"/>
      <c r="M283" s="138"/>
      <c r="N283" s="127"/>
      <c r="O283" s="139"/>
      <c r="P283" s="248"/>
      <c r="Q283" s="248"/>
      <c r="R283" s="248"/>
      <c r="S283" s="248"/>
      <c r="T283" s="248"/>
      <c r="U283" s="248"/>
      <c r="V283" s="248"/>
      <c r="W283" s="248"/>
      <c r="X283" s="248"/>
      <c r="Y283" s="248"/>
      <c r="AA283" s="61">
        <f t="shared" si="19"/>
        <v>276</v>
      </c>
      <c r="AB283" s="62"/>
      <c r="AC283" s="63"/>
      <c r="AD283" s="66">
        <f t="shared" si="20"/>
        <v>44472</v>
      </c>
      <c r="AE283" s="67">
        <f t="shared" si="21"/>
        <v>1.3217000000000001</v>
      </c>
    </row>
    <row r="284" spans="3:31" x14ac:dyDescent="0.35">
      <c r="C284" s="137"/>
      <c r="D284" s="137"/>
      <c r="E284" s="127"/>
      <c r="F284" s="128"/>
      <c r="G284" s="129"/>
      <c r="H284" s="130"/>
      <c r="I284" s="131"/>
      <c r="J284" s="132"/>
      <c r="K284" s="136"/>
      <c r="L284" s="137"/>
      <c r="M284" s="138"/>
      <c r="N284" s="127"/>
      <c r="O284" s="139"/>
      <c r="P284" s="248"/>
      <c r="Q284" s="248"/>
      <c r="R284" s="248"/>
      <c r="S284" s="248"/>
      <c r="T284" s="248"/>
      <c r="U284" s="248"/>
      <c r="V284" s="248"/>
      <c r="W284" s="248"/>
      <c r="X284" s="248"/>
      <c r="Y284" s="248"/>
      <c r="AA284" s="61">
        <f t="shared" si="19"/>
        <v>277</v>
      </c>
      <c r="AB284" s="62"/>
      <c r="AC284" s="63"/>
      <c r="AD284" s="66">
        <f t="shared" si="20"/>
        <v>44473</v>
      </c>
      <c r="AE284" s="67">
        <f t="shared" si="21"/>
        <v>1.3217000000000001</v>
      </c>
    </row>
    <row r="285" spans="3:31" x14ac:dyDescent="0.35">
      <c r="C285" s="137"/>
      <c r="D285" s="137"/>
      <c r="E285" s="127"/>
      <c r="F285" s="128"/>
      <c r="G285" s="129"/>
      <c r="H285" s="130"/>
      <c r="I285" s="131"/>
      <c r="J285" s="132"/>
      <c r="K285" s="136"/>
      <c r="L285" s="137"/>
      <c r="M285" s="138"/>
      <c r="N285" s="127"/>
      <c r="O285" s="139"/>
      <c r="P285" s="248"/>
      <c r="Q285" s="248"/>
      <c r="R285" s="248"/>
      <c r="S285" s="248"/>
      <c r="T285" s="248"/>
      <c r="U285" s="248"/>
      <c r="V285" s="248"/>
      <c r="W285" s="248"/>
      <c r="X285" s="248"/>
      <c r="Y285" s="248"/>
      <c r="AA285" s="61">
        <f t="shared" si="19"/>
        <v>278</v>
      </c>
      <c r="AB285" s="62"/>
      <c r="AC285" s="63"/>
      <c r="AD285" s="66">
        <f t="shared" si="20"/>
        <v>44474</v>
      </c>
      <c r="AE285" s="67">
        <f t="shared" si="21"/>
        <v>1.3217000000000001</v>
      </c>
    </row>
    <row r="286" spans="3:31" x14ac:dyDescent="0.35">
      <c r="C286" s="137"/>
      <c r="D286" s="137"/>
      <c r="E286" s="127"/>
      <c r="F286" s="128"/>
      <c r="G286" s="129"/>
      <c r="H286" s="130"/>
      <c r="I286" s="131"/>
      <c r="J286" s="132"/>
      <c r="K286" s="136"/>
      <c r="L286" s="137"/>
      <c r="M286" s="138"/>
      <c r="N286" s="127"/>
      <c r="O286" s="139"/>
      <c r="P286" s="248"/>
      <c r="Q286" s="248"/>
      <c r="R286" s="248"/>
      <c r="S286" s="248"/>
      <c r="T286" s="248"/>
      <c r="U286" s="248"/>
      <c r="V286" s="248"/>
      <c r="W286" s="248"/>
      <c r="X286" s="248"/>
      <c r="Y286" s="248"/>
      <c r="AA286" s="61">
        <f t="shared" si="19"/>
        <v>279</v>
      </c>
      <c r="AB286" s="62"/>
      <c r="AC286" s="63"/>
      <c r="AD286" s="66">
        <f t="shared" si="20"/>
        <v>44475</v>
      </c>
      <c r="AE286" s="67">
        <f t="shared" si="21"/>
        <v>1.3217000000000001</v>
      </c>
    </row>
    <row r="287" spans="3:31" x14ac:dyDescent="0.35">
      <c r="C287" s="137"/>
      <c r="D287" s="137"/>
      <c r="E287" s="127"/>
      <c r="F287" s="128"/>
      <c r="G287" s="129"/>
      <c r="H287" s="130"/>
      <c r="I287" s="131"/>
      <c r="J287" s="132"/>
      <c r="K287" s="136"/>
      <c r="L287" s="137"/>
      <c r="M287" s="138"/>
      <c r="N287" s="127"/>
      <c r="O287" s="139"/>
      <c r="P287" s="248"/>
      <c r="Q287" s="248"/>
      <c r="R287" s="248"/>
      <c r="S287" s="248"/>
      <c r="T287" s="248"/>
      <c r="U287" s="248"/>
      <c r="V287" s="248"/>
      <c r="W287" s="248"/>
      <c r="X287" s="248"/>
      <c r="Y287" s="248"/>
      <c r="AA287" s="61">
        <f t="shared" si="19"/>
        <v>280</v>
      </c>
      <c r="AB287" s="62"/>
      <c r="AC287" s="63"/>
      <c r="AD287" s="66">
        <f t="shared" si="20"/>
        <v>44476</v>
      </c>
      <c r="AE287" s="67">
        <f t="shared" si="21"/>
        <v>1.3217000000000001</v>
      </c>
    </row>
    <row r="288" spans="3:31" x14ac:dyDescent="0.35">
      <c r="C288" s="137"/>
      <c r="D288" s="137"/>
      <c r="E288" s="127"/>
      <c r="F288" s="128"/>
      <c r="G288" s="129"/>
      <c r="H288" s="130"/>
      <c r="I288" s="131"/>
      <c r="J288" s="132"/>
      <c r="K288" s="136"/>
      <c r="L288" s="137"/>
      <c r="M288" s="138"/>
      <c r="N288" s="127"/>
      <c r="O288" s="139"/>
      <c r="P288" s="248"/>
      <c r="Q288" s="248"/>
      <c r="R288" s="248"/>
      <c r="S288" s="248"/>
      <c r="T288" s="248"/>
      <c r="U288" s="248"/>
      <c r="V288" s="248"/>
      <c r="W288" s="248"/>
      <c r="X288" s="248"/>
      <c r="Y288" s="248"/>
      <c r="AA288" s="61">
        <f t="shared" si="19"/>
        <v>281</v>
      </c>
      <c r="AB288" s="62"/>
      <c r="AC288" s="63"/>
      <c r="AD288" s="66">
        <f t="shared" si="20"/>
        <v>44477</v>
      </c>
      <c r="AE288" s="67">
        <f t="shared" si="21"/>
        <v>1.3217000000000001</v>
      </c>
    </row>
    <row r="289" spans="3:31" x14ac:dyDescent="0.35">
      <c r="C289" s="137"/>
      <c r="D289" s="137"/>
      <c r="E289" s="127"/>
      <c r="F289" s="128"/>
      <c r="G289" s="129"/>
      <c r="H289" s="130"/>
      <c r="I289" s="131"/>
      <c r="J289" s="132"/>
      <c r="K289" s="136"/>
      <c r="L289" s="137"/>
      <c r="M289" s="138"/>
      <c r="N289" s="127"/>
      <c r="O289" s="139"/>
      <c r="P289" s="248"/>
      <c r="Q289" s="248"/>
      <c r="R289" s="248"/>
      <c r="S289" s="248"/>
      <c r="T289" s="248"/>
      <c r="U289" s="248"/>
      <c r="V289" s="248"/>
      <c r="W289" s="248"/>
      <c r="X289" s="248"/>
      <c r="Y289" s="248"/>
      <c r="AA289" s="61">
        <f t="shared" si="19"/>
        <v>282</v>
      </c>
      <c r="AB289" s="62"/>
      <c r="AC289" s="63"/>
      <c r="AD289" s="66">
        <f t="shared" si="20"/>
        <v>44478</v>
      </c>
      <c r="AE289" s="67">
        <f t="shared" si="21"/>
        <v>1.3217000000000001</v>
      </c>
    </row>
    <row r="290" spans="3:31" x14ac:dyDescent="0.35">
      <c r="C290" s="137"/>
      <c r="D290" s="137"/>
      <c r="E290" s="127"/>
      <c r="F290" s="128"/>
      <c r="G290" s="129"/>
      <c r="H290" s="130"/>
      <c r="I290" s="131"/>
      <c r="J290" s="132"/>
      <c r="K290" s="136"/>
      <c r="L290" s="137"/>
      <c r="M290" s="138"/>
      <c r="N290" s="127"/>
      <c r="O290" s="139"/>
      <c r="P290" s="248"/>
      <c r="Q290" s="248"/>
      <c r="R290" s="248"/>
      <c r="S290" s="248"/>
      <c r="T290" s="248"/>
      <c r="U290" s="248"/>
      <c r="V290" s="248"/>
      <c r="W290" s="248"/>
      <c r="X290" s="248"/>
      <c r="Y290" s="248"/>
      <c r="AA290" s="61">
        <f t="shared" si="19"/>
        <v>283</v>
      </c>
      <c r="AB290" s="62"/>
      <c r="AC290" s="63"/>
      <c r="AD290" s="66">
        <f t="shared" si="20"/>
        <v>44479</v>
      </c>
      <c r="AE290" s="67">
        <f t="shared" si="21"/>
        <v>1.3217000000000001</v>
      </c>
    </row>
    <row r="291" spans="3:31" x14ac:dyDescent="0.35">
      <c r="C291" s="137"/>
      <c r="D291" s="137"/>
      <c r="E291" s="127"/>
      <c r="F291" s="128"/>
      <c r="G291" s="129"/>
      <c r="H291" s="130"/>
      <c r="I291" s="131"/>
      <c r="J291" s="132"/>
      <c r="K291" s="136"/>
      <c r="L291" s="137"/>
      <c r="M291" s="138"/>
      <c r="N291" s="127"/>
      <c r="O291" s="139"/>
      <c r="P291" s="248"/>
      <c r="Q291" s="248"/>
      <c r="R291" s="248"/>
      <c r="S291" s="248"/>
      <c r="T291" s="248"/>
      <c r="U291" s="248"/>
      <c r="V291" s="248"/>
      <c r="W291" s="248"/>
      <c r="X291" s="248"/>
      <c r="Y291" s="248"/>
      <c r="AA291" s="61">
        <f t="shared" si="19"/>
        <v>284</v>
      </c>
      <c r="AB291" s="62"/>
      <c r="AC291" s="63"/>
      <c r="AD291" s="66">
        <f t="shared" si="20"/>
        <v>44480</v>
      </c>
      <c r="AE291" s="67">
        <f t="shared" si="21"/>
        <v>1.3217000000000001</v>
      </c>
    </row>
    <row r="292" spans="3:31" x14ac:dyDescent="0.35">
      <c r="C292" s="137"/>
      <c r="D292" s="137"/>
      <c r="E292" s="127"/>
      <c r="F292" s="128"/>
      <c r="G292" s="129"/>
      <c r="H292" s="130"/>
      <c r="I292" s="131"/>
      <c r="J292" s="132"/>
      <c r="K292" s="136"/>
      <c r="L292" s="137"/>
      <c r="M292" s="138"/>
      <c r="N292" s="127"/>
      <c r="O292" s="139"/>
      <c r="P292" s="248"/>
      <c r="Q292" s="248"/>
      <c r="R292" s="248"/>
      <c r="S292" s="248"/>
      <c r="T292" s="248"/>
      <c r="U292" s="248"/>
      <c r="V292" s="248"/>
      <c r="W292" s="248"/>
      <c r="X292" s="248"/>
      <c r="Y292" s="248"/>
      <c r="AA292" s="61">
        <f t="shared" si="19"/>
        <v>285</v>
      </c>
      <c r="AB292" s="62"/>
      <c r="AC292" s="63"/>
      <c r="AD292" s="66">
        <f t="shared" si="20"/>
        <v>44481</v>
      </c>
      <c r="AE292" s="67">
        <f t="shared" si="21"/>
        <v>1.3217000000000001</v>
      </c>
    </row>
    <row r="293" spans="3:31" x14ac:dyDescent="0.35">
      <c r="C293" s="137"/>
      <c r="D293" s="137"/>
      <c r="E293" s="127"/>
      <c r="F293" s="128"/>
      <c r="G293" s="129"/>
      <c r="H293" s="130"/>
      <c r="I293" s="131"/>
      <c r="J293" s="132"/>
      <c r="K293" s="136"/>
      <c r="L293" s="137"/>
      <c r="M293" s="138"/>
      <c r="N293" s="127"/>
      <c r="O293" s="139"/>
      <c r="P293" s="248"/>
      <c r="Q293" s="248"/>
      <c r="R293" s="248"/>
      <c r="S293" s="248"/>
      <c r="T293" s="248"/>
      <c r="U293" s="248"/>
      <c r="V293" s="248"/>
      <c r="W293" s="248"/>
      <c r="X293" s="248"/>
      <c r="Y293" s="248"/>
      <c r="AA293" s="61">
        <f t="shared" si="19"/>
        <v>286</v>
      </c>
      <c r="AB293" s="62"/>
      <c r="AC293" s="63"/>
      <c r="AD293" s="66">
        <f t="shared" si="20"/>
        <v>44482</v>
      </c>
      <c r="AE293" s="67">
        <f t="shared" si="21"/>
        <v>1.3217000000000001</v>
      </c>
    </row>
    <row r="294" spans="3:31" x14ac:dyDescent="0.35">
      <c r="C294" s="137"/>
      <c r="D294" s="137"/>
      <c r="E294" s="127"/>
      <c r="F294" s="128"/>
      <c r="G294" s="129"/>
      <c r="H294" s="130"/>
      <c r="I294" s="131"/>
      <c r="J294" s="132"/>
      <c r="K294" s="136"/>
      <c r="L294" s="137"/>
      <c r="M294" s="138"/>
      <c r="N294" s="127"/>
      <c r="O294" s="139"/>
      <c r="P294" s="248"/>
      <c r="Q294" s="248"/>
      <c r="R294" s="248"/>
      <c r="S294" s="248"/>
      <c r="T294" s="248"/>
      <c r="U294" s="248"/>
      <c r="V294" s="248"/>
      <c r="W294" s="248"/>
      <c r="X294" s="248"/>
      <c r="Y294" s="248"/>
      <c r="AA294" s="61">
        <f t="shared" si="19"/>
        <v>287</v>
      </c>
      <c r="AB294" s="62"/>
      <c r="AC294" s="63"/>
      <c r="AD294" s="66">
        <f t="shared" si="20"/>
        <v>44483</v>
      </c>
      <c r="AE294" s="67">
        <f t="shared" si="21"/>
        <v>1.3217000000000001</v>
      </c>
    </row>
    <row r="295" spans="3:31" x14ac:dyDescent="0.35">
      <c r="C295" s="137"/>
      <c r="D295" s="137"/>
      <c r="E295" s="127"/>
      <c r="F295" s="128"/>
      <c r="G295" s="129"/>
      <c r="H295" s="130"/>
      <c r="I295" s="131"/>
      <c r="J295" s="132"/>
      <c r="K295" s="136"/>
      <c r="L295" s="137"/>
      <c r="M295" s="138"/>
      <c r="N295" s="127"/>
      <c r="O295" s="139"/>
      <c r="P295" s="248"/>
      <c r="Q295" s="248"/>
      <c r="R295" s="248"/>
      <c r="S295" s="248"/>
      <c r="T295" s="248"/>
      <c r="U295" s="248"/>
      <c r="V295" s="248"/>
      <c r="W295" s="248"/>
      <c r="X295" s="248"/>
      <c r="Y295" s="248"/>
      <c r="AA295" s="61">
        <f t="shared" si="19"/>
        <v>288</v>
      </c>
      <c r="AB295" s="62"/>
      <c r="AC295" s="63"/>
      <c r="AD295" s="66">
        <f t="shared" si="20"/>
        <v>44484</v>
      </c>
      <c r="AE295" s="67">
        <f t="shared" si="21"/>
        <v>1.3217000000000001</v>
      </c>
    </row>
    <row r="296" spans="3:31" x14ac:dyDescent="0.35">
      <c r="C296" s="137"/>
      <c r="D296" s="137"/>
      <c r="E296" s="127"/>
      <c r="F296" s="128"/>
      <c r="G296" s="129"/>
      <c r="H296" s="130"/>
      <c r="I296" s="131"/>
      <c r="J296" s="132"/>
      <c r="K296" s="136"/>
      <c r="L296" s="137"/>
      <c r="M296" s="138"/>
      <c r="N296" s="127"/>
      <c r="O296" s="139"/>
      <c r="P296" s="248"/>
      <c r="Q296" s="248"/>
      <c r="R296" s="248"/>
      <c r="S296" s="248"/>
      <c r="T296" s="248"/>
      <c r="U296" s="248"/>
      <c r="V296" s="248"/>
      <c r="W296" s="248"/>
      <c r="X296" s="248"/>
      <c r="Y296" s="248"/>
      <c r="AA296" s="61">
        <f t="shared" si="19"/>
        <v>289</v>
      </c>
      <c r="AB296" s="62">
        <f>AB265</f>
        <v>2021</v>
      </c>
      <c r="AC296" s="63" t="s">
        <v>28</v>
      </c>
      <c r="AD296" s="66">
        <f t="shared" si="20"/>
        <v>44485</v>
      </c>
      <c r="AE296" s="67">
        <f t="shared" si="21"/>
        <v>1.3217000000000001</v>
      </c>
    </row>
    <row r="297" spans="3:31" x14ac:dyDescent="0.35">
      <c r="C297" s="137"/>
      <c r="D297" s="137"/>
      <c r="E297" s="127"/>
      <c r="F297" s="128"/>
      <c r="G297" s="129"/>
      <c r="H297" s="130"/>
      <c r="I297" s="131"/>
      <c r="J297" s="132"/>
      <c r="K297" s="136"/>
      <c r="L297" s="137"/>
      <c r="M297" s="138"/>
      <c r="N297" s="127"/>
      <c r="O297" s="139"/>
      <c r="P297" s="248"/>
      <c r="Q297" s="248"/>
      <c r="R297" s="248"/>
      <c r="S297" s="248"/>
      <c r="T297" s="248"/>
      <c r="U297" s="248"/>
      <c r="V297" s="248"/>
      <c r="W297" s="248"/>
      <c r="X297" s="248"/>
      <c r="Y297" s="248"/>
      <c r="AA297" s="61">
        <f t="shared" si="19"/>
        <v>290</v>
      </c>
      <c r="AB297" s="62"/>
      <c r="AC297" s="63"/>
      <c r="AD297" s="66">
        <f t="shared" si="20"/>
        <v>44486</v>
      </c>
      <c r="AE297" s="67">
        <f t="shared" si="21"/>
        <v>1.3217000000000001</v>
      </c>
    </row>
    <row r="298" spans="3:31" x14ac:dyDescent="0.35">
      <c r="C298" s="137"/>
      <c r="D298" s="137"/>
      <c r="E298" s="127"/>
      <c r="F298" s="128"/>
      <c r="G298" s="129"/>
      <c r="H298" s="130"/>
      <c r="I298" s="131"/>
      <c r="J298" s="132"/>
      <c r="K298" s="136"/>
      <c r="L298" s="137"/>
      <c r="M298" s="138"/>
      <c r="N298" s="127"/>
      <c r="O298" s="139"/>
      <c r="P298" s="248"/>
      <c r="Q298" s="248"/>
      <c r="R298" s="248"/>
      <c r="S298" s="248"/>
      <c r="T298" s="248"/>
      <c r="U298" s="248"/>
      <c r="V298" s="248"/>
      <c r="W298" s="248"/>
      <c r="X298" s="248"/>
      <c r="Y298" s="248"/>
      <c r="AA298" s="61">
        <f t="shared" si="19"/>
        <v>291</v>
      </c>
      <c r="AB298" s="62"/>
      <c r="AC298" s="63"/>
      <c r="AD298" s="66">
        <f t="shared" si="20"/>
        <v>44487</v>
      </c>
      <c r="AE298" s="67">
        <f t="shared" si="21"/>
        <v>1.3217000000000001</v>
      </c>
    </row>
    <row r="299" spans="3:31" x14ac:dyDescent="0.35">
      <c r="C299" s="137"/>
      <c r="D299" s="137"/>
      <c r="E299" s="127"/>
      <c r="F299" s="128"/>
      <c r="G299" s="129"/>
      <c r="H299" s="130"/>
      <c r="I299" s="131"/>
      <c r="J299" s="132"/>
      <c r="K299" s="136"/>
      <c r="L299" s="137"/>
      <c r="M299" s="138"/>
      <c r="N299" s="127"/>
      <c r="O299" s="139"/>
      <c r="P299" s="248"/>
      <c r="Q299" s="248"/>
      <c r="R299" s="248"/>
      <c r="S299" s="248"/>
      <c r="T299" s="248"/>
      <c r="U299" s="248"/>
      <c r="V299" s="248"/>
      <c r="W299" s="248"/>
      <c r="X299" s="248"/>
      <c r="Y299" s="248"/>
      <c r="AA299" s="61">
        <f t="shared" si="19"/>
        <v>292</v>
      </c>
      <c r="AB299" s="62"/>
      <c r="AC299" s="63"/>
      <c r="AD299" s="66">
        <f t="shared" si="20"/>
        <v>44488</v>
      </c>
      <c r="AE299" s="67">
        <f t="shared" si="21"/>
        <v>1.3217000000000001</v>
      </c>
    </row>
    <row r="300" spans="3:31" x14ac:dyDescent="0.35">
      <c r="C300" s="137"/>
      <c r="D300" s="137"/>
      <c r="E300" s="127"/>
      <c r="F300" s="128"/>
      <c r="G300" s="129"/>
      <c r="H300" s="130"/>
      <c r="I300" s="131"/>
      <c r="J300" s="132"/>
      <c r="K300" s="136"/>
      <c r="L300" s="137"/>
      <c r="M300" s="138"/>
      <c r="N300" s="127"/>
      <c r="O300" s="139"/>
      <c r="P300" s="248"/>
      <c r="Q300" s="248"/>
      <c r="R300" s="248"/>
      <c r="S300" s="248"/>
      <c r="T300" s="248"/>
      <c r="U300" s="248"/>
      <c r="V300" s="248"/>
      <c r="W300" s="248"/>
      <c r="X300" s="248"/>
      <c r="Y300" s="248"/>
      <c r="AA300" s="61">
        <f t="shared" si="19"/>
        <v>293</v>
      </c>
      <c r="AB300" s="62"/>
      <c r="AC300" s="63"/>
      <c r="AD300" s="66">
        <f t="shared" si="20"/>
        <v>44489</v>
      </c>
      <c r="AE300" s="67">
        <f t="shared" si="21"/>
        <v>1.3217000000000001</v>
      </c>
    </row>
    <row r="301" spans="3:31" x14ac:dyDescent="0.35">
      <c r="C301" s="137"/>
      <c r="D301" s="137"/>
      <c r="E301" s="127"/>
      <c r="F301" s="128"/>
      <c r="G301" s="129"/>
      <c r="H301" s="130"/>
      <c r="I301" s="131"/>
      <c r="J301" s="132"/>
      <c r="K301" s="136"/>
      <c r="L301" s="137"/>
      <c r="M301" s="138"/>
      <c r="N301" s="127"/>
      <c r="O301" s="139"/>
      <c r="P301" s="248"/>
      <c r="Q301" s="248"/>
      <c r="R301" s="248"/>
      <c r="S301" s="248"/>
      <c r="T301" s="248"/>
      <c r="U301" s="248"/>
      <c r="V301" s="248"/>
      <c r="W301" s="248"/>
      <c r="X301" s="248"/>
      <c r="Y301" s="248"/>
      <c r="AA301" s="61">
        <f t="shared" si="19"/>
        <v>294</v>
      </c>
      <c r="AB301" s="62"/>
      <c r="AC301" s="63"/>
      <c r="AD301" s="66">
        <f t="shared" si="20"/>
        <v>44490</v>
      </c>
      <c r="AE301" s="67">
        <f t="shared" si="21"/>
        <v>1.3217000000000001</v>
      </c>
    </row>
    <row r="302" spans="3:31" x14ac:dyDescent="0.35">
      <c r="C302" s="137"/>
      <c r="D302" s="137"/>
      <c r="E302" s="127"/>
      <c r="F302" s="128"/>
      <c r="G302" s="129"/>
      <c r="H302" s="130"/>
      <c r="I302" s="131"/>
      <c r="J302" s="132"/>
      <c r="K302" s="136"/>
      <c r="L302" s="137"/>
      <c r="M302" s="138"/>
      <c r="N302" s="127"/>
      <c r="O302" s="139"/>
      <c r="P302" s="248"/>
      <c r="Q302" s="248"/>
      <c r="R302" s="248"/>
      <c r="S302" s="248"/>
      <c r="T302" s="248"/>
      <c r="U302" s="248"/>
      <c r="V302" s="248"/>
      <c r="W302" s="248"/>
      <c r="X302" s="248"/>
      <c r="Y302" s="248"/>
      <c r="AA302" s="61">
        <f t="shared" si="19"/>
        <v>295</v>
      </c>
      <c r="AB302" s="62"/>
      <c r="AC302" s="63"/>
      <c r="AD302" s="66">
        <f t="shared" si="20"/>
        <v>44491</v>
      </c>
      <c r="AE302" s="67">
        <f t="shared" si="21"/>
        <v>1.3217000000000001</v>
      </c>
    </row>
    <row r="303" spans="3:31" x14ac:dyDescent="0.35">
      <c r="C303" s="137"/>
      <c r="D303" s="137"/>
      <c r="E303" s="127"/>
      <c r="F303" s="128"/>
      <c r="G303" s="129"/>
      <c r="H303" s="130"/>
      <c r="I303" s="131"/>
      <c r="J303" s="132"/>
      <c r="K303" s="136"/>
      <c r="L303" s="137"/>
      <c r="M303" s="138"/>
      <c r="N303" s="127"/>
      <c r="O303" s="139"/>
      <c r="P303" s="248"/>
      <c r="Q303" s="248"/>
      <c r="R303" s="248"/>
      <c r="S303" s="248"/>
      <c r="T303" s="248"/>
      <c r="U303" s="248"/>
      <c r="V303" s="248"/>
      <c r="W303" s="248"/>
      <c r="X303" s="248"/>
      <c r="Y303" s="248"/>
      <c r="AA303" s="61">
        <f t="shared" si="19"/>
        <v>296</v>
      </c>
      <c r="AB303" s="62"/>
      <c r="AC303" s="63"/>
      <c r="AD303" s="66">
        <f t="shared" si="20"/>
        <v>44492</v>
      </c>
      <c r="AE303" s="67">
        <f t="shared" si="21"/>
        <v>1.3217000000000001</v>
      </c>
    </row>
    <row r="304" spans="3:31" x14ac:dyDescent="0.35">
      <c r="C304" s="137"/>
      <c r="D304" s="137"/>
      <c r="E304" s="127"/>
      <c r="F304" s="128"/>
      <c r="G304" s="129"/>
      <c r="H304" s="130"/>
      <c r="I304" s="131"/>
      <c r="J304" s="132"/>
      <c r="K304" s="136"/>
      <c r="L304" s="137"/>
      <c r="M304" s="138"/>
      <c r="N304" s="127"/>
      <c r="O304" s="139"/>
      <c r="P304" s="248"/>
      <c r="Q304" s="248"/>
      <c r="R304" s="248"/>
      <c r="S304" s="248"/>
      <c r="T304" s="248"/>
      <c r="U304" s="248"/>
      <c r="V304" s="248"/>
      <c r="W304" s="248"/>
      <c r="X304" s="248"/>
      <c r="Y304" s="248"/>
      <c r="AA304" s="61">
        <f t="shared" si="19"/>
        <v>297</v>
      </c>
      <c r="AB304" s="62"/>
      <c r="AC304" s="63"/>
      <c r="AD304" s="66">
        <f t="shared" si="20"/>
        <v>44493</v>
      </c>
      <c r="AE304" s="67">
        <f t="shared" si="21"/>
        <v>1.3217000000000001</v>
      </c>
    </row>
    <row r="305" spans="3:31" x14ac:dyDescent="0.35">
      <c r="C305" s="137"/>
      <c r="D305" s="137"/>
      <c r="E305" s="127"/>
      <c r="F305" s="128"/>
      <c r="G305" s="129"/>
      <c r="H305" s="130"/>
      <c r="I305" s="131"/>
      <c r="J305" s="132"/>
      <c r="K305" s="136"/>
      <c r="L305" s="137"/>
      <c r="M305" s="138"/>
      <c r="N305" s="127"/>
      <c r="O305" s="139"/>
      <c r="P305" s="248"/>
      <c r="Q305" s="248"/>
      <c r="R305" s="248"/>
      <c r="S305" s="248"/>
      <c r="T305" s="248"/>
      <c r="U305" s="248"/>
      <c r="V305" s="248"/>
      <c r="W305" s="248"/>
      <c r="X305" s="248"/>
      <c r="Y305" s="248"/>
      <c r="AA305" s="61">
        <f t="shared" si="19"/>
        <v>298</v>
      </c>
      <c r="AB305" s="62"/>
      <c r="AC305" s="63"/>
      <c r="AD305" s="66">
        <f t="shared" si="20"/>
        <v>44494</v>
      </c>
      <c r="AE305" s="67">
        <f t="shared" si="21"/>
        <v>1.3217000000000001</v>
      </c>
    </row>
    <row r="306" spans="3:31" x14ac:dyDescent="0.35">
      <c r="C306" s="137"/>
      <c r="D306" s="137"/>
      <c r="E306" s="127"/>
      <c r="F306" s="128"/>
      <c r="G306" s="129"/>
      <c r="H306" s="130"/>
      <c r="I306" s="131"/>
      <c r="J306" s="132"/>
      <c r="K306" s="136"/>
      <c r="L306" s="137"/>
      <c r="M306" s="138"/>
      <c r="N306" s="127"/>
      <c r="O306" s="139"/>
      <c r="P306" s="248"/>
      <c r="Q306" s="248"/>
      <c r="R306" s="248"/>
      <c r="S306" s="248"/>
      <c r="T306" s="248"/>
      <c r="U306" s="248"/>
      <c r="V306" s="248"/>
      <c r="W306" s="248"/>
      <c r="X306" s="248"/>
      <c r="Y306" s="248"/>
      <c r="AA306" s="61">
        <f t="shared" si="19"/>
        <v>299</v>
      </c>
      <c r="AB306" s="62"/>
      <c r="AC306" s="63"/>
      <c r="AD306" s="66">
        <f t="shared" si="20"/>
        <v>44495</v>
      </c>
      <c r="AE306" s="67">
        <f t="shared" si="21"/>
        <v>1.3217000000000001</v>
      </c>
    </row>
    <row r="307" spans="3:31" x14ac:dyDescent="0.35">
      <c r="C307" s="137"/>
      <c r="D307" s="137"/>
      <c r="E307" s="127"/>
      <c r="F307" s="128"/>
      <c r="G307" s="129"/>
      <c r="H307" s="130"/>
      <c r="I307" s="131"/>
      <c r="J307" s="132"/>
      <c r="K307" s="136"/>
      <c r="L307" s="137"/>
      <c r="M307" s="138"/>
      <c r="N307" s="127"/>
      <c r="O307" s="139"/>
      <c r="P307" s="248"/>
      <c r="Q307" s="248"/>
      <c r="R307" s="248"/>
      <c r="S307" s="248"/>
      <c r="T307" s="248"/>
      <c r="U307" s="248"/>
      <c r="V307" s="248"/>
      <c r="W307" s="248"/>
      <c r="X307" s="248"/>
      <c r="Y307" s="248"/>
      <c r="AA307" s="61">
        <f t="shared" si="19"/>
        <v>300</v>
      </c>
      <c r="AB307" s="62"/>
      <c r="AC307" s="63"/>
      <c r="AD307" s="66">
        <f t="shared" si="20"/>
        <v>44496</v>
      </c>
      <c r="AE307" s="67">
        <f t="shared" si="21"/>
        <v>1.3217000000000001</v>
      </c>
    </row>
    <row r="308" spans="3:31" x14ac:dyDescent="0.35">
      <c r="C308" s="137"/>
      <c r="D308" s="137"/>
      <c r="E308" s="127"/>
      <c r="F308" s="128"/>
      <c r="G308" s="129"/>
      <c r="H308" s="130"/>
      <c r="I308" s="131"/>
      <c r="J308" s="132"/>
      <c r="K308" s="136"/>
      <c r="L308" s="137"/>
      <c r="M308" s="138"/>
      <c r="N308" s="127"/>
      <c r="O308" s="139"/>
      <c r="P308" s="248"/>
      <c r="Q308" s="248"/>
      <c r="R308" s="248"/>
      <c r="S308" s="248"/>
      <c r="T308" s="248"/>
      <c r="U308" s="248"/>
      <c r="V308" s="248"/>
      <c r="W308" s="248"/>
      <c r="X308" s="248"/>
      <c r="Y308" s="248"/>
      <c r="AA308" s="61">
        <f t="shared" si="19"/>
        <v>301</v>
      </c>
      <c r="AB308" s="62"/>
      <c r="AC308" s="63"/>
      <c r="AD308" s="66">
        <f t="shared" si="20"/>
        <v>44497</v>
      </c>
      <c r="AE308" s="67">
        <f t="shared" si="21"/>
        <v>1.3217000000000001</v>
      </c>
    </row>
    <row r="309" spans="3:31" x14ac:dyDescent="0.35">
      <c r="C309" s="137"/>
      <c r="D309" s="137"/>
      <c r="E309" s="127"/>
      <c r="F309" s="128"/>
      <c r="G309" s="129"/>
      <c r="H309" s="130"/>
      <c r="I309" s="131"/>
      <c r="J309" s="132"/>
      <c r="K309" s="136"/>
      <c r="L309" s="137"/>
      <c r="M309" s="138"/>
      <c r="N309" s="127"/>
      <c r="O309" s="139"/>
      <c r="P309" s="248"/>
      <c r="Q309" s="248"/>
      <c r="R309" s="248"/>
      <c r="S309" s="248"/>
      <c r="T309" s="248"/>
      <c r="U309" s="248"/>
      <c r="V309" s="248"/>
      <c r="W309" s="248"/>
      <c r="X309" s="248"/>
      <c r="Y309" s="248"/>
      <c r="AA309" s="61">
        <f t="shared" si="19"/>
        <v>302</v>
      </c>
      <c r="AB309" s="62"/>
      <c r="AC309" s="63"/>
      <c r="AD309" s="66">
        <f t="shared" si="20"/>
        <v>44498</v>
      </c>
      <c r="AE309" s="67">
        <f t="shared" si="21"/>
        <v>1.3217000000000001</v>
      </c>
    </row>
    <row r="310" spans="3:31" x14ac:dyDescent="0.35">
      <c r="C310" s="137"/>
      <c r="D310" s="137"/>
      <c r="E310" s="127"/>
      <c r="F310" s="128"/>
      <c r="G310" s="129"/>
      <c r="H310" s="130"/>
      <c r="I310" s="131"/>
      <c r="J310" s="132"/>
      <c r="K310" s="136"/>
      <c r="L310" s="137"/>
      <c r="M310" s="138"/>
      <c r="N310" s="127"/>
      <c r="O310" s="139"/>
      <c r="P310" s="248"/>
      <c r="Q310" s="248"/>
      <c r="R310" s="248"/>
      <c r="S310" s="248"/>
      <c r="T310" s="248"/>
      <c r="U310" s="248"/>
      <c r="V310" s="248"/>
      <c r="W310" s="248"/>
      <c r="X310" s="248"/>
      <c r="Y310" s="248"/>
      <c r="AA310" s="61">
        <f t="shared" si="19"/>
        <v>303</v>
      </c>
      <c r="AB310" s="62"/>
      <c r="AC310" s="63"/>
      <c r="AD310" s="66">
        <f t="shared" si="20"/>
        <v>44499</v>
      </c>
      <c r="AE310" s="67">
        <f t="shared" si="21"/>
        <v>1.3217000000000001</v>
      </c>
    </row>
    <row r="311" spans="3:31" ht="15" thickBot="1" x14ac:dyDescent="0.4">
      <c r="C311" s="137"/>
      <c r="D311" s="137"/>
      <c r="E311" s="127"/>
      <c r="F311" s="128"/>
      <c r="G311" s="129"/>
      <c r="H311" s="130"/>
      <c r="I311" s="131"/>
      <c r="J311" s="132"/>
      <c r="K311" s="136"/>
      <c r="L311" s="137"/>
      <c r="M311" s="138"/>
      <c r="N311" s="127"/>
      <c r="O311" s="139"/>
      <c r="P311" s="248"/>
      <c r="Q311" s="248"/>
      <c r="R311" s="248"/>
      <c r="S311" s="248"/>
      <c r="T311" s="248"/>
      <c r="U311" s="248"/>
      <c r="V311" s="248"/>
      <c r="W311" s="248"/>
      <c r="X311" s="248"/>
      <c r="Y311" s="248"/>
      <c r="AA311" s="68">
        <f t="shared" si="19"/>
        <v>304</v>
      </c>
      <c r="AB311" s="69"/>
      <c r="AC311" s="70"/>
      <c r="AD311" s="71">
        <f t="shared" si="20"/>
        <v>44500</v>
      </c>
      <c r="AE311" s="72">
        <f t="shared" si="21"/>
        <v>1.3217000000000001</v>
      </c>
    </row>
    <row r="312" spans="3:31" x14ac:dyDescent="0.35">
      <c r="C312" s="137"/>
      <c r="D312" s="137"/>
      <c r="E312" s="127"/>
      <c r="F312" s="128"/>
      <c r="G312" s="129"/>
      <c r="H312" s="130"/>
      <c r="I312" s="131"/>
      <c r="J312" s="132"/>
      <c r="K312" s="136"/>
      <c r="L312" s="137"/>
      <c r="M312" s="138"/>
      <c r="N312" s="127"/>
      <c r="O312" s="139"/>
      <c r="P312" s="248"/>
      <c r="Q312" s="248"/>
      <c r="R312" s="248"/>
      <c r="S312" s="248"/>
      <c r="T312" s="248"/>
      <c r="U312" s="248"/>
      <c r="V312" s="248"/>
      <c r="W312" s="248"/>
      <c r="X312" s="248"/>
      <c r="Y312" s="248"/>
      <c r="AA312" s="16">
        <f>AA311+1</f>
        <v>305</v>
      </c>
      <c r="AB312" s="20"/>
      <c r="AC312" s="17"/>
      <c r="AD312" s="18">
        <f t="shared" ref="AD312" si="22">AD281+31</f>
        <v>44501</v>
      </c>
      <c r="AE312" s="31">
        <v>1.3277000000000001</v>
      </c>
    </row>
    <row r="313" spans="3:31" x14ac:dyDescent="0.35">
      <c r="C313" s="137"/>
      <c r="D313" s="137"/>
      <c r="E313" s="127"/>
      <c r="F313" s="128"/>
      <c r="G313" s="129"/>
      <c r="H313" s="130"/>
      <c r="I313" s="131"/>
      <c r="J313" s="132"/>
      <c r="K313" s="136"/>
      <c r="L313" s="137"/>
      <c r="M313" s="138"/>
      <c r="N313" s="127"/>
      <c r="O313" s="139"/>
      <c r="P313" s="248"/>
      <c r="Q313" s="248"/>
      <c r="R313" s="248"/>
      <c r="S313" s="248"/>
      <c r="T313" s="248"/>
      <c r="U313" s="248"/>
      <c r="V313" s="248"/>
      <c r="W313" s="248"/>
      <c r="X313" s="248"/>
      <c r="Y313" s="248"/>
      <c r="AA313" s="16">
        <f t="shared" si="19"/>
        <v>306</v>
      </c>
      <c r="AB313" s="20"/>
      <c r="AC313" s="17"/>
      <c r="AD313" s="56">
        <f t="shared" ref="AD313:AD341" si="23">AD312+1</f>
        <v>44502</v>
      </c>
      <c r="AE313" s="29">
        <f t="shared" ref="AE313:AE341" si="24">AE312</f>
        <v>1.3277000000000001</v>
      </c>
    </row>
    <row r="314" spans="3:31" x14ac:dyDescent="0.35">
      <c r="C314" s="137"/>
      <c r="D314" s="137"/>
      <c r="E314" s="127"/>
      <c r="F314" s="128"/>
      <c r="G314" s="129"/>
      <c r="H314" s="130"/>
      <c r="I314" s="131"/>
      <c r="J314" s="132"/>
      <c r="K314" s="136"/>
      <c r="L314" s="137"/>
      <c r="M314" s="138"/>
      <c r="N314" s="127"/>
      <c r="O314" s="139"/>
      <c r="P314" s="248"/>
      <c r="Q314" s="248"/>
      <c r="R314" s="248"/>
      <c r="S314" s="248"/>
      <c r="T314" s="248"/>
      <c r="U314" s="248"/>
      <c r="V314" s="248"/>
      <c r="W314" s="248"/>
      <c r="X314" s="248"/>
      <c r="Y314" s="248"/>
      <c r="AA314" s="16">
        <f t="shared" si="19"/>
        <v>307</v>
      </c>
      <c r="AB314" s="20"/>
      <c r="AC314" s="17"/>
      <c r="AD314" s="56">
        <f t="shared" si="23"/>
        <v>44503</v>
      </c>
      <c r="AE314" s="29">
        <f t="shared" si="24"/>
        <v>1.3277000000000001</v>
      </c>
    </row>
    <row r="315" spans="3:31" x14ac:dyDescent="0.35">
      <c r="C315" s="137"/>
      <c r="D315" s="137"/>
      <c r="E315" s="127"/>
      <c r="F315" s="128"/>
      <c r="G315" s="129"/>
      <c r="H315" s="130"/>
      <c r="I315" s="131"/>
      <c r="J315" s="132"/>
      <c r="K315" s="136"/>
      <c r="L315" s="137"/>
      <c r="M315" s="138"/>
      <c r="N315" s="127"/>
      <c r="O315" s="139"/>
      <c r="P315" s="248"/>
      <c r="Q315" s="248"/>
      <c r="R315" s="248"/>
      <c r="S315" s="248"/>
      <c r="T315" s="248"/>
      <c r="U315" s="248"/>
      <c r="V315" s="248"/>
      <c r="W315" s="248"/>
      <c r="X315" s="248"/>
      <c r="Y315" s="248"/>
      <c r="AA315" s="16">
        <f t="shared" si="19"/>
        <v>308</v>
      </c>
      <c r="AB315" s="20"/>
      <c r="AC315" s="17"/>
      <c r="AD315" s="56">
        <f t="shared" si="23"/>
        <v>44504</v>
      </c>
      <c r="AE315" s="29">
        <f t="shared" si="24"/>
        <v>1.3277000000000001</v>
      </c>
    </row>
    <row r="316" spans="3:31" x14ac:dyDescent="0.35">
      <c r="C316" s="137"/>
      <c r="D316" s="137"/>
      <c r="E316" s="127"/>
      <c r="F316" s="128"/>
      <c r="G316" s="129"/>
      <c r="H316" s="130"/>
      <c r="I316" s="131"/>
      <c r="J316" s="132"/>
      <c r="K316" s="136"/>
      <c r="L316" s="137"/>
      <c r="M316" s="138"/>
      <c r="N316" s="127"/>
      <c r="O316" s="139"/>
      <c r="P316" s="248"/>
      <c r="Q316" s="248"/>
      <c r="R316" s="248"/>
      <c r="S316" s="248"/>
      <c r="T316" s="248"/>
      <c r="U316" s="248"/>
      <c r="V316" s="248"/>
      <c r="W316" s="248"/>
      <c r="X316" s="248"/>
      <c r="Y316" s="248"/>
      <c r="AA316" s="16">
        <f t="shared" si="19"/>
        <v>309</v>
      </c>
      <c r="AB316" s="20"/>
      <c r="AC316" s="17"/>
      <c r="AD316" s="56">
        <f t="shared" si="23"/>
        <v>44505</v>
      </c>
      <c r="AE316" s="29">
        <f t="shared" si="24"/>
        <v>1.3277000000000001</v>
      </c>
    </row>
    <row r="317" spans="3:31" x14ac:dyDescent="0.35">
      <c r="C317" s="137"/>
      <c r="D317" s="137"/>
      <c r="E317" s="127"/>
      <c r="F317" s="128"/>
      <c r="G317" s="129"/>
      <c r="H317" s="130"/>
      <c r="I317" s="131"/>
      <c r="J317" s="132"/>
      <c r="K317" s="136"/>
      <c r="L317" s="137"/>
      <c r="M317" s="138"/>
      <c r="N317" s="127"/>
      <c r="O317" s="139"/>
      <c r="P317" s="248"/>
      <c r="Q317" s="248"/>
      <c r="R317" s="248"/>
      <c r="S317" s="248"/>
      <c r="T317" s="248"/>
      <c r="U317" s="248"/>
      <c r="V317" s="248"/>
      <c r="W317" s="248"/>
      <c r="X317" s="248"/>
      <c r="Y317" s="248"/>
      <c r="AA317" s="16">
        <f t="shared" si="19"/>
        <v>310</v>
      </c>
      <c r="AB317" s="20"/>
      <c r="AC317" s="17"/>
      <c r="AD317" s="56">
        <f t="shared" si="23"/>
        <v>44506</v>
      </c>
      <c r="AE317" s="29">
        <f t="shared" si="24"/>
        <v>1.3277000000000001</v>
      </c>
    </row>
    <row r="318" spans="3:31" x14ac:dyDescent="0.35">
      <c r="C318" s="137"/>
      <c r="D318" s="137"/>
      <c r="E318" s="127"/>
      <c r="F318" s="128"/>
      <c r="G318" s="129"/>
      <c r="H318" s="130"/>
      <c r="I318" s="131"/>
      <c r="J318" s="132"/>
      <c r="K318" s="136"/>
      <c r="L318" s="137"/>
      <c r="M318" s="138"/>
      <c r="N318" s="127"/>
      <c r="O318" s="139"/>
      <c r="P318" s="248"/>
      <c r="Q318" s="248"/>
      <c r="R318" s="248"/>
      <c r="S318" s="248"/>
      <c r="T318" s="248"/>
      <c r="U318" s="248"/>
      <c r="V318" s="248"/>
      <c r="W318" s="248"/>
      <c r="X318" s="248"/>
      <c r="Y318" s="248"/>
      <c r="AA318" s="16">
        <f t="shared" si="19"/>
        <v>311</v>
      </c>
      <c r="AB318" s="20"/>
      <c r="AC318" s="17"/>
      <c r="AD318" s="56">
        <f t="shared" si="23"/>
        <v>44507</v>
      </c>
      <c r="AE318" s="29">
        <f t="shared" si="24"/>
        <v>1.3277000000000001</v>
      </c>
    </row>
    <row r="319" spans="3:31" x14ac:dyDescent="0.35">
      <c r="C319" s="137"/>
      <c r="D319" s="137"/>
      <c r="E319" s="127"/>
      <c r="F319" s="128"/>
      <c r="G319" s="129"/>
      <c r="H319" s="130"/>
      <c r="I319" s="131"/>
      <c r="J319" s="132"/>
      <c r="K319" s="136"/>
      <c r="L319" s="137"/>
      <c r="M319" s="138"/>
      <c r="N319" s="127"/>
      <c r="O319" s="139"/>
      <c r="P319" s="248"/>
      <c r="Q319" s="248"/>
      <c r="R319" s="248"/>
      <c r="S319" s="248"/>
      <c r="T319" s="248"/>
      <c r="U319" s="248"/>
      <c r="V319" s="248"/>
      <c r="W319" s="248"/>
      <c r="X319" s="248"/>
      <c r="Y319" s="248"/>
      <c r="AA319" s="16">
        <f t="shared" si="19"/>
        <v>312</v>
      </c>
      <c r="AB319" s="20"/>
      <c r="AC319" s="17"/>
      <c r="AD319" s="56">
        <f t="shared" si="23"/>
        <v>44508</v>
      </c>
      <c r="AE319" s="29">
        <f t="shared" si="24"/>
        <v>1.3277000000000001</v>
      </c>
    </row>
    <row r="320" spans="3:31" x14ac:dyDescent="0.35">
      <c r="C320" s="137"/>
      <c r="D320" s="137"/>
      <c r="E320" s="127"/>
      <c r="F320" s="128"/>
      <c r="G320" s="129"/>
      <c r="H320" s="130"/>
      <c r="I320" s="131"/>
      <c r="J320" s="132"/>
      <c r="K320" s="136"/>
      <c r="L320" s="137"/>
      <c r="M320" s="138"/>
      <c r="N320" s="127"/>
      <c r="O320" s="139"/>
      <c r="P320" s="248"/>
      <c r="Q320" s="248"/>
      <c r="R320" s="248"/>
      <c r="S320" s="248"/>
      <c r="T320" s="248"/>
      <c r="U320" s="248"/>
      <c r="V320" s="248"/>
      <c r="W320" s="248"/>
      <c r="X320" s="248"/>
      <c r="Y320" s="248"/>
      <c r="AA320" s="16">
        <f t="shared" si="19"/>
        <v>313</v>
      </c>
      <c r="AB320" s="20"/>
      <c r="AC320" s="17"/>
      <c r="AD320" s="56">
        <f t="shared" si="23"/>
        <v>44509</v>
      </c>
      <c r="AE320" s="29">
        <f t="shared" si="24"/>
        <v>1.3277000000000001</v>
      </c>
    </row>
    <row r="321" spans="3:31" x14ac:dyDescent="0.35">
      <c r="C321" s="137"/>
      <c r="D321" s="137"/>
      <c r="E321" s="127"/>
      <c r="F321" s="128"/>
      <c r="G321" s="129"/>
      <c r="H321" s="130"/>
      <c r="I321" s="131"/>
      <c r="J321" s="132"/>
      <c r="K321" s="136"/>
      <c r="L321" s="137"/>
      <c r="M321" s="138"/>
      <c r="N321" s="127"/>
      <c r="O321" s="139"/>
      <c r="P321" s="248"/>
      <c r="Q321" s="248"/>
      <c r="R321" s="248"/>
      <c r="S321" s="248"/>
      <c r="T321" s="248"/>
      <c r="U321" s="248"/>
      <c r="V321" s="248"/>
      <c r="W321" s="248"/>
      <c r="X321" s="248"/>
      <c r="Y321" s="248"/>
      <c r="AA321" s="16">
        <f t="shared" si="19"/>
        <v>314</v>
      </c>
      <c r="AB321" s="20"/>
      <c r="AC321" s="17"/>
      <c r="AD321" s="56">
        <f t="shared" si="23"/>
        <v>44510</v>
      </c>
      <c r="AE321" s="29">
        <f t="shared" si="24"/>
        <v>1.3277000000000001</v>
      </c>
    </row>
    <row r="322" spans="3:31" x14ac:dyDescent="0.35">
      <c r="C322" s="137"/>
      <c r="D322" s="137"/>
      <c r="E322" s="127"/>
      <c r="F322" s="128"/>
      <c r="G322" s="129"/>
      <c r="H322" s="130"/>
      <c r="I322" s="131"/>
      <c r="J322" s="132"/>
      <c r="K322" s="136"/>
      <c r="L322" s="137"/>
      <c r="M322" s="138"/>
      <c r="N322" s="127"/>
      <c r="O322" s="139"/>
      <c r="P322" s="248"/>
      <c r="Q322" s="248"/>
      <c r="R322" s="248"/>
      <c r="S322" s="248"/>
      <c r="T322" s="248"/>
      <c r="U322" s="248"/>
      <c r="V322" s="248"/>
      <c r="W322" s="248"/>
      <c r="X322" s="248"/>
      <c r="Y322" s="248"/>
      <c r="AA322" s="16">
        <f t="shared" si="19"/>
        <v>315</v>
      </c>
      <c r="AB322" s="20"/>
      <c r="AC322" s="17"/>
      <c r="AD322" s="56">
        <f t="shared" si="23"/>
        <v>44511</v>
      </c>
      <c r="AE322" s="29">
        <f t="shared" si="24"/>
        <v>1.3277000000000001</v>
      </c>
    </row>
    <row r="323" spans="3:31" x14ac:dyDescent="0.35">
      <c r="C323" s="137"/>
      <c r="D323" s="137"/>
      <c r="E323" s="127"/>
      <c r="F323" s="128"/>
      <c r="G323" s="129"/>
      <c r="H323" s="130"/>
      <c r="I323" s="131"/>
      <c r="J323" s="132"/>
      <c r="K323" s="136"/>
      <c r="L323" s="137"/>
      <c r="M323" s="138"/>
      <c r="N323" s="127"/>
      <c r="O323" s="139"/>
      <c r="P323" s="248"/>
      <c r="Q323" s="248"/>
      <c r="R323" s="248"/>
      <c r="S323" s="248"/>
      <c r="T323" s="248"/>
      <c r="U323" s="248"/>
      <c r="V323" s="248"/>
      <c r="W323" s="248"/>
      <c r="X323" s="248"/>
      <c r="Y323" s="248"/>
      <c r="AA323" s="16">
        <f t="shared" si="19"/>
        <v>316</v>
      </c>
      <c r="AB323" s="20"/>
      <c r="AC323" s="17"/>
      <c r="AD323" s="56">
        <f t="shared" si="23"/>
        <v>44512</v>
      </c>
      <c r="AE323" s="29">
        <f t="shared" si="24"/>
        <v>1.3277000000000001</v>
      </c>
    </row>
    <row r="324" spans="3:31" x14ac:dyDescent="0.35">
      <c r="C324" s="137"/>
      <c r="D324" s="137"/>
      <c r="E324" s="127"/>
      <c r="F324" s="128"/>
      <c r="G324" s="129"/>
      <c r="H324" s="130"/>
      <c r="I324" s="131"/>
      <c r="J324" s="132"/>
      <c r="K324" s="136"/>
      <c r="L324" s="137"/>
      <c r="M324" s="138"/>
      <c r="N324" s="127"/>
      <c r="O324" s="139"/>
      <c r="P324" s="248"/>
      <c r="Q324" s="248"/>
      <c r="R324" s="248"/>
      <c r="S324" s="248"/>
      <c r="T324" s="248"/>
      <c r="U324" s="248"/>
      <c r="V324" s="248"/>
      <c r="W324" s="248"/>
      <c r="X324" s="248"/>
      <c r="Y324" s="248"/>
      <c r="AA324" s="16">
        <f t="shared" si="19"/>
        <v>317</v>
      </c>
      <c r="AB324" s="20"/>
      <c r="AC324" s="17"/>
      <c r="AD324" s="56">
        <f t="shared" si="23"/>
        <v>44513</v>
      </c>
      <c r="AE324" s="29">
        <f t="shared" si="24"/>
        <v>1.3277000000000001</v>
      </c>
    </row>
    <row r="325" spans="3:31" x14ac:dyDescent="0.35">
      <c r="C325" s="137"/>
      <c r="D325" s="137"/>
      <c r="E325" s="127"/>
      <c r="F325" s="128"/>
      <c r="G325" s="129"/>
      <c r="H325" s="130"/>
      <c r="I325" s="131"/>
      <c r="J325" s="132"/>
      <c r="K325" s="136"/>
      <c r="L325" s="137"/>
      <c r="M325" s="138"/>
      <c r="N325" s="127"/>
      <c r="O325" s="139"/>
      <c r="P325" s="248"/>
      <c r="Q325" s="248"/>
      <c r="R325" s="248"/>
      <c r="S325" s="248"/>
      <c r="T325" s="248"/>
      <c r="U325" s="248"/>
      <c r="V325" s="248"/>
      <c r="W325" s="248"/>
      <c r="X325" s="248"/>
      <c r="Y325" s="248"/>
      <c r="AA325" s="16">
        <f t="shared" si="19"/>
        <v>318</v>
      </c>
      <c r="AB325" s="20"/>
      <c r="AC325" s="17"/>
      <c r="AD325" s="56">
        <f t="shared" si="23"/>
        <v>44514</v>
      </c>
      <c r="AE325" s="29">
        <f t="shared" si="24"/>
        <v>1.3277000000000001</v>
      </c>
    </row>
    <row r="326" spans="3:31" x14ac:dyDescent="0.35">
      <c r="C326" s="137"/>
      <c r="D326" s="137"/>
      <c r="E326" s="127"/>
      <c r="F326" s="128"/>
      <c r="G326" s="129"/>
      <c r="H326" s="130"/>
      <c r="I326" s="131"/>
      <c r="J326" s="132"/>
      <c r="K326" s="136"/>
      <c r="L326" s="137"/>
      <c r="M326" s="138"/>
      <c r="N326" s="127"/>
      <c r="O326" s="139"/>
      <c r="P326" s="248"/>
      <c r="Q326" s="248"/>
      <c r="R326" s="248"/>
      <c r="S326" s="248"/>
      <c r="T326" s="248"/>
      <c r="U326" s="248"/>
      <c r="V326" s="248"/>
      <c r="W326" s="248"/>
      <c r="X326" s="248"/>
      <c r="Y326" s="248"/>
      <c r="AA326" s="16">
        <f t="shared" si="19"/>
        <v>319</v>
      </c>
      <c r="AB326" s="20">
        <f>AB296</f>
        <v>2021</v>
      </c>
      <c r="AC326" s="17" t="s">
        <v>29</v>
      </c>
      <c r="AD326" s="56">
        <f t="shared" si="23"/>
        <v>44515</v>
      </c>
      <c r="AE326" s="29">
        <f t="shared" si="24"/>
        <v>1.3277000000000001</v>
      </c>
    </row>
    <row r="327" spans="3:31" x14ac:dyDescent="0.35">
      <c r="C327" s="137"/>
      <c r="D327" s="137"/>
      <c r="E327" s="127"/>
      <c r="F327" s="128"/>
      <c r="G327" s="129"/>
      <c r="H327" s="130"/>
      <c r="I327" s="131"/>
      <c r="J327" s="132"/>
      <c r="K327" s="136"/>
      <c r="L327" s="137"/>
      <c r="M327" s="138"/>
      <c r="N327" s="127"/>
      <c r="O327" s="139"/>
      <c r="P327" s="248"/>
      <c r="Q327" s="248"/>
      <c r="R327" s="248"/>
      <c r="S327" s="248"/>
      <c r="T327" s="248"/>
      <c r="U327" s="248"/>
      <c r="V327" s="248"/>
      <c r="W327" s="248"/>
      <c r="X327" s="248"/>
      <c r="Y327" s="248"/>
      <c r="AA327" s="16">
        <f t="shared" si="19"/>
        <v>320</v>
      </c>
      <c r="AB327" s="20"/>
      <c r="AC327" s="17"/>
      <c r="AD327" s="56">
        <f t="shared" si="23"/>
        <v>44516</v>
      </c>
      <c r="AE327" s="29">
        <f t="shared" si="24"/>
        <v>1.3277000000000001</v>
      </c>
    </row>
    <row r="328" spans="3:31" x14ac:dyDescent="0.35">
      <c r="C328" s="137"/>
      <c r="D328" s="137"/>
      <c r="E328" s="127"/>
      <c r="F328" s="128"/>
      <c r="G328" s="129"/>
      <c r="H328" s="130"/>
      <c r="I328" s="131"/>
      <c r="J328" s="132"/>
      <c r="K328" s="136"/>
      <c r="L328" s="137"/>
      <c r="M328" s="138"/>
      <c r="N328" s="127"/>
      <c r="O328" s="139"/>
      <c r="P328" s="248"/>
      <c r="Q328" s="248"/>
      <c r="R328" s="248"/>
      <c r="S328" s="248"/>
      <c r="T328" s="248"/>
      <c r="U328" s="248"/>
      <c r="V328" s="248"/>
      <c r="W328" s="248"/>
      <c r="X328" s="248"/>
      <c r="Y328" s="248"/>
      <c r="AA328" s="16">
        <f t="shared" si="19"/>
        <v>321</v>
      </c>
      <c r="AB328" s="20"/>
      <c r="AC328" s="17"/>
      <c r="AD328" s="56">
        <f t="shared" si="23"/>
        <v>44517</v>
      </c>
      <c r="AE328" s="29">
        <f t="shared" si="24"/>
        <v>1.3277000000000001</v>
      </c>
    </row>
    <row r="329" spans="3:31" x14ac:dyDescent="0.35">
      <c r="C329" s="137"/>
      <c r="D329" s="137"/>
      <c r="E329" s="127"/>
      <c r="F329" s="128"/>
      <c r="G329" s="129"/>
      <c r="H329" s="130"/>
      <c r="I329" s="131"/>
      <c r="J329" s="132"/>
      <c r="K329" s="136"/>
      <c r="L329" s="137"/>
      <c r="M329" s="138"/>
      <c r="N329" s="127"/>
      <c r="O329" s="139"/>
      <c r="P329" s="248"/>
      <c r="Q329" s="248"/>
      <c r="R329" s="248"/>
      <c r="S329" s="248"/>
      <c r="T329" s="248"/>
      <c r="U329" s="248"/>
      <c r="V329" s="248"/>
      <c r="W329" s="248"/>
      <c r="X329" s="248"/>
      <c r="Y329" s="248"/>
      <c r="AA329" s="16">
        <f t="shared" si="19"/>
        <v>322</v>
      </c>
      <c r="AB329" s="20"/>
      <c r="AC329" s="17"/>
      <c r="AD329" s="56">
        <f t="shared" si="23"/>
        <v>44518</v>
      </c>
      <c r="AE329" s="29">
        <f t="shared" si="24"/>
        <v>1.3277000000000001</v>
      </c>
    </row>
    <row r="330" spans="3:31" x14ac:dyDescent="0.35">
      <c r="C330" s="137"/>
      <c r="D330" s="137"/>
      <c r="E330" s="127"/>
      <c r="F330" s="128"/>
      <c r="G330" s="129"/>
      <c r="H330" s="130"/>
      <c r="I330" s="131"/>
      <c r="J330" s="132"/>
      <c r="K330" s="136"/>
      <c r="L330" s="137"/>
      <c r="M330" s="138"/>
      <c r="N330" s="127"/>
      <c r="O330" s="139"/>
      <c r="P330" s="248"/>
      <c r="Q330" s="248"/>
      <c r="R330" s="248"/>
      <c r="S330" s="248"/>
      <c r="T330" s="248"/>
      <c r="U330" s="248"/>
      <c r="V330" s="248"/>
      <c r="W330" s="248"/>
      <c r="X330" s="248"/>
      <c r="Y330" s="248"/>
      <c r="AA330" s="16">
        <f t="shared" ref="AA330:AA372" si="25">AA329+1</f>
        <v>323</v>
      </c>
      <c r="AB330" s="20"/>
      <c r="AC330" s="17"/>
      <c r="AD330" s="56">
        <f t="shared" si="23"/>
        <v>44519</v>
      </c>
      <c r="AE330" s="29">
        <f t="shared" si="24"/>
        <v>1.3277000000000001</v>
      </c>
    </row>
    <row r="331" spans="3:31" x14ac:dyDescent="0.35">
      <c r="C331" s="137"/>
      <c r="D331" s="137"/>
      <c r="E331" s="127"/>
      <c r="F331" s="128"/>
      <c r="G331" s="129"/>
      <c r="H331" s="130"/>
      <c r="I331" s="131"/>
      <c r="J331" s="132"/>
      <c r="K331" s="136"/>
      <c r="L331" s="137"/>
      <c r="M331" s="138"/>
      <c r="N331" s="127"/>
      <c r="O331" s="139"/>
      <c r="P331" s="248"/>
      <c r="Q331" s="248"/>
      <c r="R331" s="248"/>
      <c r="S331" s="248"/>
      <c r="T331" s="248"/>
      <c r="U331" s="248"/>
      <c r="V331" s="248"/>
      <c r="W331" s="248"/>
      <c r="X331" s="248"/>
      <c r="Y331" s="248"/>
      <c r="AA331" s="16">
        <f t="shared" si="25"/>
        <v>324</v>
      </c>
      <c r="AB331" s="20"/>
      <c r="AC331" s="17"/>
      <c r="AD331" s="56">
        <f t="shared" si="23"/>
        <v>44520</v>
      </c>
      <c r="AE331" s="29">
        <f t="shared" si="24"/>
        <v>1.3277000000000001</v>
      </c>
    </row>
    <row r="332" spans="3:31" x14ac:dyDescent="0.35">
      <c r="C332" s="137"/>
      <c r="D332" s="137"/>
      <c r="E332" s="127"/>
      <c r="F332" s="128"/>
      <c r="G332" s="129"/>
      <c r="H332" s="130"/>
      <c r="I332" s="131"/>
      <c r="J332" s="132"/>
      <c r="K332" s="136"/>
      <c r="L332" s="137"/>
      <c r="M332" s="138"/>
      <c r="N332" s="127"/>
      <c r="O332" s="139"/>
      <c r="P332" s="248"/>
      <c r="Q332" s="248"/>
      <c r="R332" s="248"/>
      <c r="S332" s="248"/>
      <c r="T332" s="248"/>
      <c r="U332" s="248"/>
      <c r="V332" s="248"/>
      <c r="W332" s="248"/>
      <c r="X332" s="248"/>
      <c r="Y332" s="248"/>
      <c r="AA332" s="16">
        <f t="shared" si="25"/>
        <v>325</v>
      </c>
      <c r="AB332" s="20"/>
      <c r="AC332" s="17"/>
      <c r="AD332" s="56">
        <f t="shared" si="23"/>
        <v>44521</v>
      </c>
      <c r="AE332" s="29">
        <f t="shared" si="24"/>
        <v>1.3277000000000001</v>
      </c>
    </row>
    <row r="333" spans="3:31" x14ac:dyDescent="0.35">
      <c r="C333" s="137"/>
      <c r="D333" s="137"/>
      <c r="E333" s="127"/>
      <c r="F333" s="128"/>
      <c r="G333" s="129"/>
      <c r="H333" s="130"/>
      <c r="I333" s="131"/>
      <c r="J333" s="132"/>
      <c r="K333" s="136"/>
      <c r="L333" s="137"/>
      <c r="M333" s="138"/>
      <c r="N333" s="127"/>
      <c r="O333" s="139"/>
      <c r="P333" s="248"/>
      <c r="Q333" s="248"/>
      <c r="R333" s="248"/>
      <c r="S333" s="248"/>
      <c r="T333" s="248"/>
      <c r="U333" s="248"/>
      <c r="V333" s="248"/>
      <c r="W333" s="248"/>
      <c r="X333" s="248"/>
      <c r="Y333" s="248"/>
      <c r="AA333" s="16">
        <f t="shared" si="25"/>
        <v>326</v>
      </c>
      <c r="AB333" s="20"/>
      <c r="AC333" s="17"/>
      <c r="AD333" s="56">
        <f t="shared" si="23"/>
        <v>44522</v>
      </c>
      <c r="AE333" s="29">
        <f t="shared" si="24"/>
        <v>1.3277000000000001</v>
      </c>
    </row>
    <row r="334" spans="3:31" x14ac:dyDescent="0.35">
      <c r="C334" s="137"/>
      <c r="D334" s="137"/>
      <c r="E334" s="127"/>
      <c r="F334" s="128"/>
      <c r="G334" s="129"/>
      <c r="H334" s="130"/>
      <c r="I334" s="131"/>
      <c r="J334" s="132"/>
      <c r="K334" s="136"/>
      <c r="L334" s="137"/>
      <c r="M334" s="138"/>
      <c r="N334" s="127"/>
      <c r="O334" s="139"/>
      <c r="P334" s="248"/>
      <c r="Q334" s="248"/>
      <c r="R334" s="248"/>
      <c r="S334" s="248"/>
      <c r="T334" s="248"/>
      <c r="U334" s="248"/>
      <c r="V334" s="248"/>
      <c r="W334" s="248"/>
      <c r="X334" s="248"/>
      <c r="Y334" s="248"/>
      <c r="AA334" s="16">
        <f t="shared" si="25"/>
        <v>327</v>
      </c>
      <c r="AB334" s="20"/>
      <c r="AC334" s="17"/>
      <c r="AD334" s="56">
        <f t="shared" si="23"/>
        <v>44523</v>
      </c>
      <c r="AE334" s="29">
        <f t="shared" si="24"/>
        <v>1.3277000000000001</v>
      </c>
    </row>
    <row r="335" spans="3:31" x14ac:dyDescent="0.35">
      <c r="C335" s="137"/>
      <c r="D335" s="137"/>
      <c r="E335" s="127"/>
      <c r="F335" s="128"/>
      <c r="G335" s="129"/>
      <c r="H335" s="130"/>
      <c r="I335" s="131"/>
      <c r="J335" s="132"/>
      <c r="K335" s="136"/>
      <c r="L335" s="137"/>
      <c r="M335" s="138"/>
      <c r="N335" s="127"/>
      <c r="O335" s="139"/>
      <c r="P335" s="248"/>
      <c r="Q335" s="248"/>
      <c r="R335" s="248"/>
      <c r="S335" s="248"/>
      <c r="T335" s="248"/>
      <c r="U335" s="248"/>
      <c r="V335" s="248"/>
      <c r="W335" s="248"/>
      <c r="X335" s="248"/>
      <c r="Y335" s="248"/>
      <c r="AA335" s="16">
        <f t="shared" si="25"/>
        <v>328</v>
      </c>
      <c r="AB335" s="20"/>
      <c r="AC335" s="17"/>
      <c r="AD335" s="56">
        <f t="shared" si="23"/>
        <v>44524</v>
      </c>
      <c r="AE335" s="29">
        <f t="shared" si="24"/>
        <v>1.3277000000000001</v>
      </c>
    </row>
    <row r="336" spans="3:31" x14ac:dyDescent="0.35">
      <c r="C336" s="137"/>
      <c r="D336" s="137"/>
      <c r="E336" s="127"/>
      <c r="F336" s="128"/>
      <c r="G336" s="129"/>
      <c r="H336" s="130"/>
      <c r="I336" s="131"/>
      <c r="J336" s="132"/>
      <c r="K336" s="136"/>
      <c r="L336" s="137"/>
      <c r="M336" s="138"/>
      <c r="N336" s="127"/>
      <c r="O336" s="139"/>
      <c r="P336" s="248"/>
      <c r="Q336" s="248"/>
      <c r="R336" s="248"/>
      <c r="S336" s="248"/>
      <c r="T336" s="248"/>
      <c r="U336" s="248"/>
      <c r="V336" s="248"/>
      <c r="W336" s="248"/>
      <c r="X336" s="248"/>
      <c r="Y336" s="248"/>
      <c r="AA336" s="16">
        <f t="shared" si="25"/>
        <v>329</v>
      </c>
      <c r="AB336" s="20"/>
      <c r="AC336" s="17"/>
      <c r="AD336" s="56">
        <f t="shared" si="23"/>
        <v>44525</v>
      </c>
      <c r="AE336" s="29">
        <f t="shared" si="24"/>
        <v>1.3277000000000001</v>
      </c>
    </row>
    <row r="337" spans="3:31" x14ac:dyDescent="0.35">
      <c r="C337" s="137"/>
      <c r="D337" s="137"/>
      <c r="E337" s="127"/>
      <c r="F337" s="128"/>
      <c r="G337" s="129"/>
      <c r="H337" s="130"/>
      <c r="I337" s="131"/>
      <c r="J337" s="132"/>
      <c r="K337" s="136"/>
      <c r="L337" s="137"/>
      <c r="M337" s="138"/>
      <c r="N337" s="127"/>
      <c r="O337" s="139"/>
      <c r="P337" s="248"/>
      <c r="Q337" s="248"/>
      <c r="R337" s="248"/>
      <c r="S337" s="248"/>
      <c r="T337" s="248"/>
      <c r="U337" s="248"/>
      <c r="V337" s="248"/>
      <c r="W337" s="248"/>
      <c r="X337" s="248"/>
      <c r="Y337" s="248"/>
      <c r="AA337" s="16">
        <f t="shared" si="25"/>
        <v>330</v>
      </c>
      <c r="AB337" s="20"/>
      <c r="AC337" s="17"/>
      <c r="AD337" s="56">
        <f t="shared" si="23"/>
        <v>44526</v>
      </c>
      <c r="AE337" s="29">
        <f t="shared" si="24"/>
        <v>1.3277000000000001</v>
      </c>
    </row>
    <row r="338" spans="3:31" x14ac:dyDescent="0.35">
      <c r="C338" s="137"/>
      <c r="D338" s="137"/>
      <c r="E338" s="127"/>
      <c r="F338" s="128"/>
      <c r="G338" s="129"/>
      <c r="H338" s="130"/>
      <c r="I338" s="131"/>
      <c r="J338" s="132"/>
      <c r="K338" s="136"/>
      <c r="L338" s="137"/>
      <c r="M338" s="138"/>
      <c r="N338" s="127"/>
      <c r="O338" s="139"/>
      <c r="P338" s="248"/>
      <c r="Q338" s="248"/>
      <c r="R338" s="248"/>
      <c r="S338" s="248"/>
      <c r="T338" s="248"/>
      <c r="U338" s="248"/>
      <c r="V338" s="248"/>
      <c r="W338" s="248"/>
      <c r="X338" s="248"/>
      <c r="Y338" s="248"/>
      <c r="AA338" s="16">
        <f t="shared" si="25"/>
        <v>331</v>
      </c>
      <c r="AB338" s="20"/>
      <c r="AC338" s="17"/>
      <c r="AD338" s="56">
        <f t="shared" si="23"/>
        <v>44527</v>
      </c>
      <c r="AE338" s="29">
        <f t="shared" si="24"/>
        <v>1.3277000000000001</v>
      </c>
    </row>
    <row r="339" spans="3:31" x14ac:dyDescent="0.35">
      <c r="C339" s="137"/>
      <c r="D339" s="137"/>
      <c r="E339" s="127"/>
      <c r="F339" s="128"/>
      <c r="G339" s="129"/>
      <c r="H339" s="130"/>
      <c r="I339" s="131"/>
      <c r="J339" s="132"/>
      <c r="K339" s="136"/>
      <c r="L339" s="137"/>
      <c r="M339" s="138"/>
      <c r="N339" s="127"/>
      <c r="O339" s="139"/>
      <c r="P339" s="248"/>
      <c r="Q339" s="248"/>
      <c r="R339" s="248"/>
      <c r="S339" s="248"/>
      <c r="T339" s="248"/>
      <c r="U339" s="248"/>
      <c r="V339" s="248"/>
      <c r="W339" s="248"/>
      <c r="X339" s="248"/>
      <c r="Y339" s="248"/>
      <c r="AA339" s="16">
        <f t="shared" si="25"/>
        <v>332</v>
      </c>
      <c r="AB339" s="20"/>
      <c r="AC339" s="17"/>
      <c r="AD339" s="56">
        <f t="shared" si="23"/>
        <v>44528</v>
      </c>
      <c r="AE339" s="29">
        <f t="shared" si="24"/>
        <v>1.3277000000000001</v>
      </c>
    </row>
    <row r="340" spans="3:31" x14ac:dyDescent="0.35">
      <c r="C340" s="137"/>
      <c r="D340" s="137"/>
      <c r="E340" s="127"/>
      <c r="F340" s="128"/>
      <c r="G340" s="129"/>
      <c r="H340" s="130"/>
      <c r="I340" s="131"/>
      <c r="J340" s="132"/>
      <c r="K340" s="136"/>
      <c r="L340" s="137"/>
      <c r="M340" s="138"/>
      <c r="N340" s="127"/>
      <c r="O340" s="139"/>
      <c r="P340" s="248"/>
      <c r="Q340" s="248"/>
      <c r="R340" s="248"/>
      <c r="S340" s="248"/>
      <c r="T340" s="248"/>
      <c r="U340" s="248"/>
      <c r="V340" s="248"/>
      <c r="W340" s="248"/>
      <c r="X340" s="248"/>
      <c r="Y340" s="248"/>
      <c r="AA340" s="16">
        <f t="shared" si="25"/>
        <v>333</v>
      </c>
      <c r="AB340" s="20"/>
      <c r="AC340" s="17"/>
      <c r="AD340" s="56">
        <f t="shared" si="23"/>
        <v>44529</v>
      </c>
      <c r="AE340" s="29">
        <f t="shared" si="24"/>
        <v>1.3277000000000001</v>
      </c>
    </row>
    <row r="341" spans="3:31" ht="15" thickBot="1" x14ac:dyDescent="0.4">
      <c r="C341" s="137"/>
      <c r="D341" s="137"/>
      <c r="E341" s="127"/>
      <c r="F341" s="128"/>
      <c r="G341" s="129"/>
      <c r="H341" s="130"/>
      <c r="I341" s="131"/>
      <c r="J341" s="132"/>
      <c r="K341" s="136"/>
      <c r="L341" s="137"/>
      <c r="M341" s="138"/>
      <c r="N341" s="127"/>
      <c r="O341" s="139"/>
      <c r="P341" s="248"/>
      <c r="Q341" s="248"/>
      <c r="R341" s="248"/>
      <c r="S341" s="248"/>
      <c r="T341" s="248"/>
      <c r="U341" s="248"/>
      <c r="V341" s="248"/>
      <c r="W341" s="248"/>
      <c r="X341" s="248"/>
      <c r="Y341" s="248"/>
      <c r="AA341" s="19">
        <f t="shared" si="25"/>
        <v>334</v>
      </c>
      <c r="AB341" s="73"/>
      <c r="AC341" s="59"/>
      <c r="AD341" s="60">
        <f t="shared" si="23"/>
        <v>44530</v>
      </c>
      <c r="AE341" s="30">
        <f t="shared" si="24"/>
        <v>1.3277000000000001</v>
      </c>
    </row>
    <row r="342" spans="3:31" x14ac:dyDescent="0.35">
      <c r="C342" s="137"/>
      <c r="D342" s="137"/>
      <c r="E342" s="127"/>
      <c r="F342" s="128"/>
      <c r="G342" s="129"/>
      <c r="H342" s="130"/>
      <c r="I342" s="131"/>
      <c r="J342" s="132"/>
      <c r="K342" s="136"/>
      <c r="L342" s="137"/>
      <c r="M342" s="138"/>
      <c r="N342" s="127"/>
      <c r="O342" s="139"/>
      <c r="P342" s="248"/>
      <c r="Q342" s="248"/>
      <c r="R342" s="248"/>
      <c r="S342" s="248"/>
      <c r="T342" s="248"/>
      <c r="U342" s="248"/>
      <c r="V342" s="248"/>
      <c r="W342" s="248"/>
      <c r="X342" s="248"/>
      <c r="Y342" s="248"/>
      <c r="AA342" s="75">
        <f>AA341+1</f>
        <v>335</v>
      </c>
      <c r="AB342" s="76"/>
      <c r="AC342" s="77"/>
      <c r="AD342" s="78">
        <f>AD312+30</f>
        <v>44531</v>
      </c>
      <c r="AE342" s="79">
        <v>1.3339000000000001</v>
      </c>
    </row>
    <row r="343" spans="3:31" x14ac:dyDescent="0.35">
      <c r="C343" s="137"/>
      <c r="D343" s="137"/>
      <c r="E343" s="127"/>
      <c r="F343" s="128"/>
      <c r="G343" s="129"/>
      <c r="H343" s="130"/>
      <c r="I343" s="131"/>
      <c r="J343" s="132"/>
      <c r="K343" s="136"/>
      <c r="L343" s="137"/>
      <c r="M343" s="138"/>
      <c r="N343" s="127"/>
      <c r="O343" s="139"/>
      <c r="P343" s="248"/>
      <c r="Q343" s="248"/>
      <c r="R343" s="248"/>
      <c r="S343" s="248"/>
      <c r="T343" s="248"/>
      <c r="U343" s="248"/>
      <c r="V343" s="248"/>
      <c r="W343" s="248"/>
      <c r="X343" s="248"/>
      <c r="Y343" s="248"/>
      <c r="AA343" s="61">
        <f t="shared" si="25"/>
        <v>336</v>
      </c>
      <c r="AB343" s="57"/>
      <c r="AC343" s="63"/>
      <c r="AD343" s="66">
        <f t="shared" ref="AD343:AD372" si="26">AD342+1</f>
        <v>44532</v>
      </c>
      <c r="AE343" s="67">
        <f t="shared" ref="AE343:AE372" si="27">AE342</f>
        <v>1.3339000000000001</v>
      </c>
    </row>
    <row r="344" spans="3:31" x14ac:dyDescent="0.35">
      <c r="C344" s="137"/>
      <c r="D344" s="137"/>
      <c r="E344" s="127"/>
      <c r="F344" s="128"/>
      <c r="G344" s="129"/>
      <c r="H344" s="130"/>
      <c r="I344" s="131"/>
      <c r="J344" s="132"/>
      <c r="K344" s="136"/>
      <c r="L344" s="137"/>
      <c r="M344" s="138"/>
      <c r="N344" s="127"/>
      <c r="O344" s="139"/>
      <c r="P344" s="248"/>
      <c r="Q344" s="248"/>
      <c r="R344" s="248"/>
      <c r="S344" s="248"/>
      <c r="T344" s="248"/>
      <c r="U344" s="248"/>
      <c r="V344" s="248"/>
      <c r="W344" s="248"/>
      <c r="X344" s="248"/>
      <c r="Y344" s="248"/>
      <c r="AA344" s="61">
        <f t="shared" si="25"/>
        <v>337</v>
      </c>
      <c r="AB344" s="57"/>
      <c r="AC344" s="63"/>
      <c r="AD344" s="66">
        <f t="shared" si="26"/>
        <v>44533</v>
      </c>
      <c r="AE344" s="67">
        <f t="shared" si="27"/>
        <v>1.3339000000000001</v>
      </c>
    </row>
    <row r="345" spans="3:31" x14ac:dyDescent="0.35">
      <c r="C345" s="137"/>
      <c r="D345" s="137"/>
      <c r="E345" s="127"/>
      <c r="F345" s="128"/>
      <c r="G345" s="129"/>
      <c r="H345" s="130"/>
      <c r="I345" s="131"/>
      <c r="J345" s="132"/>
      <c r="K345" s="136"/>
      <c r="L345" s="137"/>
      <c r="M345" s="138"/>
      <c r="N345" s="127"/>
      <c r="O345" s="139"/>
      <c r="P345" s="248"/>
      <c r="Q345" s="248"/>
      <c r="R345" s="248"/>
      <c r="S345" s="248"/>
      <c r="T345" s="248"/>
      <c r="U345" s="248"/>
      <c r="V345" s="248"/>
      <c r="W345" s="248"/>
      <c r="X345" s="248"/>
      <c r="Y345" s="248"/>
      <c r="AA345" s="61">
        <f t="shared" si="25"/>
        <v>338</v>
      </c>
      <c r="AB345" s="57"/>
      <c r="AC345" s="63"/>
      <c r="AD345" s="66">
        <f t="shared" si="26"/>
        <v>44534</v>
      </c>
      <c r="AE345" s="67">
        <f t="shared" si="27"/>
        <v>1.3339000000000001</v>
      </c>
    </row>
    <row r="346" spans="3:31" x14ac:dyDescent="0.35">
      <c r="C346" s="137"/>
      <c r="D346" s="137"/>
      <c r="E346" s="127"/>
      <c r="F346" s="128"/>
      <c r="G346" s="129"/>
      <c r="H346" s="130"/>
      <c r="I346" s="131"/>
      <c r="J346" s="132"/>
      <c r="K346" s="136"/>
      <c r="L346" s="137"/>
      <c r="M346" s="138"/>
      <c r="N346" s="127"/>
      <c r="O346" s="139"/>
      <c r="P346" s="248"/>
      <c r="Q346" s="248"/>
      <c r="R346" s="248"/>
      <c r="S346" s="248"/>
      <c r="T346" s="248"/>
      <c r="U346" s="248"/>
      <c r="V346" s="248"/>
      <c r="W346" s="248"/>
      <c r="X346" s="248"/>
      <c r="Y346" s="248"/>
      <c r="AA346" s="61">
        <f t="shared" si="25"/>
        <v>339</v>
      </c>
      <c r="AB346" s="57"/>
      <c r="AC346" s="63"/>
      <c r="AD346" s="66">
        <f t="shared" si="26"/>
        <v>44535</v>
      </c>
      <c r="AE346" s="67">
        <f t="shared" si="27"/>
        <v>1.3339000000000001</v>
      </c>
    </row>
    <row r="347" spans="3:31" x14ac:dyDescent="0.35">
      <c r="C347" s="137"/>
      <c r="D347" s="137"/>
      <c r="E347" s="127"/>
      <c r="F347" s="128"/>
      <c r="G347" s="129"/>
      <c r="H347" s="130"/>
      <c r="I347" s="131"/>
      <c r="J347" s="132"/>
      <c r="K347" s="136"/>
      <c r="L347" s="137"/>
      <c r="M347" s="138"/>
      <c r="N347" s="127"/>
      <c r="O347" s="139"/>
      <c r="P347" s="248"/>
      <c r="Q347" s="248"/>
      <c r="R347" s="248"/>
      <c r="S347" s="248"/>
      <c r="T347" s="248"/>
      <c r="U347" s="248"/>
      <c r="V347" s="248"/>
      <c r="W347" s="248"/>
      <c r="X347" s="248"/>
      <c r="Y347" s="248"/>
      <c r="AA347" s="61">
        <f t="shared" si="25"/>
        <v>340</v>
      </c>
      <c r="AB347" s="57"/>
      <c r="AC347" s="63"/>
      <c r="AD347" s="66">
        <f t="shared" si="26"/>
        <v>44536</v>
      </c>
      <c r="AE347" s="67">
        <f t="shared" si="27"/>
        <v>1.3339000000000001</v>
      </c>
    </row>
    <row r="348" spans="3:31" x14ac:dyDescent="0.35">
      <c r="C348" s="137"/>
      <c r="D348" s="137"/>
      <c r="E348" s="127"/>
      <c r="F348" s="128"/>
      <c r="G348" s="129"/>
      <c r="H348" s="130"/>
      <c r="I348" s="131"/>
      <c r="J348" s="132"/>
      <c r="K348" s="136"/>
      <c r="L348" s="137"/>
      <c r="M348" s="138"/>
      <c r="N348" s="127"/>
      <c r="O348" s="139"/>
      <c r="P348" s="248"/>
      <c r="Q348" s="248"/>
      <c r="R348" s="248"/>
      <c r="S348" s="248"/>
      <c r="T348" s="248"/>
      <c r="U348" s="248"/>
      <c r="V348" s="248"/>
      <c r="W348" s="248"/>
      <c r="X348" s="248"/>
      <c r="Y348" s="248"/>
      <c r="AA348" s="61">
        <f t="shared" si="25"/>
        <v>341</v>
      </c>
      <c r="AB348" s="57"/>
      <c r="AC348" s="63"/>
      <c r="AD348" s="66">
        <f t="shared" si="26"/>
        <v>44537</v>
      </c>
      <c r="AE348" s="67">
        <f t="shared" si="27"/>
        <v>1.3339000000000001</v>
      </c>
    </row>
    <row r="349" spans="3:31" x14ac:dyDescent="0.35">
      <c r="C349" s="137"/>
      <c r="D349" s="137"/>
      <c r="E349" s="127"/>
      <c r="F349" s="128"/>
      <c r="G349" s="129"/>
      <c r="H349" s="130"/>
      <c r="I349" s="131"/>
      <c r="J349" s="132"/>
      <c r="K349" s="136"/>
      <c r="L349" s="137"/>
      <c r="M349" s="138"/>
      <c r="N349" s="127"/>
      <c r="O349" s="139"/>
      <c r="P349" s="248"/>
      <c r="Q349" s="248"/>
      <c r="R349" s="248"/>
      <c r="S349" s="248"/>
      <c r="T349" s="248"/>
      <c r="U349" s="248"/>
      <c r="V349" s="248"/>
      <c r="W349" s="248"/>
      <c r="X349" s="248"/>
      <c r="Y349" s="248"/>
      <c r="AA349" s="61">
        <f t="shared" si="25"/>
        <v>342</v>
      </c>
      <c r="AB349" s="57"/>
      <c r="AC349" s="63"/>
      <c r="AD349" s="66">
        <f t="shared" si="26"/>
        <v>44538</v>
      </c>
      <c r="AE349" s="67">
        <f t="shared" si="27"/>
        <v>1.3339000000000001</v>
      </c>
    </row>
    <row r="350" spans="3:31" x14ac:dyDescent="0.35">
      <c r="C350" s="137"/>
      <c r="D350" s="137"/>
      <c r="E350" s="127"/>
      <c r="F350" s="128"/>
      <c r="G350" s="129"/>
      <c r="H350" s="130"/>
      <c r="I350" s="131"/>
      <c r="J350" s="132"/>
      <c r="K350" s="136"/>
      <c r="L350" s="137"/>
      <c r="M350" s="138"/>
      <c r="N350" s="127"/>
      <c r="O350" s="139"/>
      <c r="P350" s="248"/>
      <c r="Q350" s="248"/>
      <c r="R350" s="248"/>
      <c r="S350" s="248"/>
      <c r="T350" s="248"/>
      <c r="U350" s="248"/>
      <c r="V350" s="248"/>
      <c r="W350" s="248"/>
      <c r="X350" s="248"/>
      <c r="Y350" s="248"/>
      <c r="AA350" s="61">
        <f t="shared" si="25"/>
        <v>343</v>
      </c>
      <c r="AB350" s="57"/>
      <c r="AC350" s="63"/>
      <c r="AD350" s="66">
        <f t="shared" si="26"/>
        <v>44539</v>
      </c>
      <c r="AE350" s="67">
        <f t="shared" si="27"/>
        <v>1.3339000000000001</v>
      </c>
    </row>
    <row r="351" spans="3:31" x14ac:dyDescent="0.35">
      <c r="C351" s="137"/>
      <c r="D351" s="137"/>
      <c r="E351" s="127"/>
      <c r="F351" s="128"/>
      <c r="G351" s="129"/>
      <c r="H351" s="130"/>
      <c r="I351" s="131"/>
      <c r="J351" s="132"/>
      <c r="K351" s="136"/>
      <c r="L351" s="137"/>
      <c r="M351" s="138"/>
      <c r="N351" s="127"/>
      <c r="O351" s="139"/>
      <c r="P351" s="248"/>
      <c r="Q351" s="248"/>
      <c r="R351" s="248"/>
      <c r="S351" s="248"/>
      <c r="T351" s="248"/>
      <c r="U351" s="248"/>
      <c r="V351" s="248"/>
      <c r="W351" s="248"/>
      <c r="X351" s="248"/>
      <c r="Y351" s="248"/>
      <c r="AA351" s="61">
        <f t="shared" si="25"/>
        <v>344</v>
      </c>
      <c r="AB351" s="57"/>
      <c r="AC351" s="63"/>
      <c r="AD351" s="66">
        <f t="shared" si="26"/>
        <v>44540</v>
      </c>
      <c r="AE351" s="67">
        <f t="shared" si="27"/>
        <v>1.3339000000000001</v>
      </c>
    </row>
    <row r="352" spans="3:31" x14ac:dyDescent="0.35">
      <c r="C352" s="137"/>
      <c r="D352" s="137"/>
      <c r="E352" s="127"/>
      <c r="F352" s="128"/>
      <c r="G352" s="129"/>
      <c r="H352" s="130"/>
      <c r="I352" s="131"/>
      <c r="J352" s="132"/>
      <c r="K352" s="136"/>
      <c r="L352" s="137"/>
      <c r="M352" s="138"/>
      <c r="N352" s="127"/>
      <c r="O352" s="139"/>
      <c r="P352" s="248"/>
      <c r="Q352" s="248"/>
      <c r="R352" s="248"/>
      <c r="S352" s="248"/>
      <c r="T352" s="248"/>
      <c r="U352" s="248"/>
      <c r="V352" s="248"/>
      <c r="W352" s="248"/>
      <c r="X352" s="248"/>
      <c r="Y352" s="248"/>
      <c r="AA352" s="61">
        <f t="shared" si="25"/>
        <v>345</v>
      </c>
      <c r="AB352" s="57"/>
      <c r="AC352" s="63"/>
      <c r="AD352" s="66">
        <f t="shared" si="26"/>
        <v>44541</v>
      </c>
      <c r="AE352" s="67">
        <f t="shared" si="27"/>
        <v>1.3339000000000001</v>
      </c>
    </row>
    <row r="353" spans="3:31" x14ac:dyDescent="0.35">
      <c r="C353" s="137"/>
      <c r="D353" s="137"/>
      <c r="E353" s="127"/>
      <c r="F353" s="128"/>
      <c r="G353" s="129"/>
      <c r="H353" s="130"/>
      <c r="I353" s="131"/>
      <c r="J353" s="132"/>
      <c r="K353" s="136"/>
      <c r="L353" s="137"/>
      <c r="M353" s="138"/>
      <c r="N353" s="127"/>
      <c r="O353" s="139"/>
      <c r="P353" s="248"/>
      <c r="Q353" s="248"/>
      <c r="R353" s="248"/>
      <c r="S353" s="248"/>
      <c r="T353" s="248"/>
      <c r="U353" s="248"/>
      <c r="V353" s="248"/>
      <c r="W353" s="248"/>
      <c r="X353" s="248"/>
      <c r="Y353" s="248"/>
      <c r="AA353" s="61">
        <f t="shared" si="25"/>
        <v>346</v>
      </c>
      <c r="AB353" s="57"/>
      <c r="AC353" s="63"/>
      <c r="AD353" s="66">
        <f t="shared" si="26"/>
        <v>44542</v>
      </c>
      <c r="AE353" s="67">
        <f t="shared" si="27"/>
        <v>1.3339000000000001</v>
      </c>
    </row>
    <row r="354" spans="3:31" x14ac:dyDescent="0.35">
      <c r="C354" s="137"/>
      <c r="D354" s="137"/>
      <c r="E354" s="127"/>
      <c r="F354" s="128"/>
      <c r="G354" s="129"/>
      <c r="H354" s="130"/>
      <c r="I354" s="131"/>
      <c r="J354" s="132"/>
      <c r="K354" s="136"/>
      <c r="L354" s="137"/>
      <c r="M354" s="138"/>
      <c r="N354" s="127"/>
      <c r="O354" s="139"/>
      <c r="P354" s="248"/>
      <c r="Q354" s="248"/>
      <c r="R354" s="248"/>
      <c r="S354" s="248"/>
      <c r="T354" s="248"/>
      <c r="U354" s="248"/>
      <c r="V354" s="248"/>
      <c r="W354" s="248"/>
      <c r="X354" s="248"/>
      <c r="Y354" s="248"/>
      <c r="AA354" s="61">
        <f t="shared" si="25"/>
        <v>347</v>
      </c>
      <c r="AB354" s="57"/>
      <c r="AC354" s="63"/>
      <c r="AD354" s="66">
        <f t="shared" si="26"/>
        <v>44543</v>
      </c>
      <c r="AE354" s="67">
        <f t="shared" si="27"/>
        <v>1.3339000000000001</v>
      </c>
    </row>
    <row r="355" spans="3:31" x14ac:dyDescent="0.35">
      <c r="C355" s="137"/>
      <c r="D355" s="137"/>
      <c r="E355" s="127"/>
      <c r="F355" s="128"/>
      <c r="G355" s="129"/>
      <c r="H355" s="130"/>
      <c r="I355" s="131"/>
      <c r="J355" s="132"/>
      <c r="K355" s="136"/>
      <c r="L355" s="137"/>
      <c r="M355" s="138"/>
      <c r="N355" s="127"/>
      <c r="O355" s="139"/>
      <c r="P355" s="248"/>
      <c r="Q355" s="248"/>
      <c r="R355" s="248"/>
      <c r="S355" s="248"/>
      <c r="T355" s="248"/>
      <c r="U355" s="248"/>
      <c r="V355" s="248"/>
      <c r="W355" s="248"/>
      <c r="X355" s="248"/>
      <c r="Y355" s="248"/>
      <c r="AA355" s="61">
        <f t="shared" si="25"/>
        <v>348</v>
      </c>
      <c r="AB355" s="57"/>
      <c r="AC355" s="63"/>
      <c r="AD355" s="66">
        <f t="shared" si="26"/>
        <v>44544</v>
      </c>
      <c r="AE355" s="67">
        <f t="shared" si="27"/>
        <v>1.3339000000000001</v>
      </c>
    </row>
    <row r="356" spans="3:31" x14ac:dyDescent="0.35">
      <c r="C356" s="137"/>
      <c r="D356" s="137"/>
      <c r="E356" s="127"/>
      <c r="F356" s="128"/>
      <c r="G356" s="129"/>
      <c r="H356" s="130"/>
      <c r="I356" s="131"/>
      <c r="J356" s="132"/>
      <c r="K356" s="136"/>
      <c r="L356" s="137"/>
      <c r="M356" s="138"/>
      <c r="N356" s="127"/>
      <c r="O356" s="139"/>
      <c r="P356" s="248"/>
      <c r="Q356" s="248"/>
      <c r="R356" s="248"/>
      <c r="S356" s="248"/>
      <c r="T356" s="248"/>
      <c r="U356" s="248"/>
      <c r="V356" s="248"/>
      <c r="W356" s="248"/>
      <c r="X356" s="248"/>
      <c r="Y356" s="248"/>
      <c r="AA356" s="61">
        <f t="shared" si="25"/>
        <v>349</v>
      </c>
      <c r="AB356" s="57"/>
      <c r="AC356" s="63"/>
      <c r="AD356" s="66">
        <f t="shared" si="26"/>
        <v>44545</v>
      </c>
      <c r="AE356" s="67">
        <f t="shared" si="27"/>
        <v>1.3339000000000001</v>
      </c>
    </row>
    <row r="357" spans="3:31" x14ac:dyDescent="0.35">
      <c r="C357" s="137"/>
      <c r="D357" s="137"/>
      <c r="E357" s="127"/>
      <c r="F357" s="128"/>
      <c r="G357" s="129"/>
      <c r="H357" s="130"/>
      <c r="I357" s="131"/>
      <c r="J357" s="132"/>
      <c r="K357" s="136"/>
      <c r="L357" s="137"/>
      <c r="M357" s="138"/>
      <c r="N357" s="127"/>
      <c r="O357" s="139"/>
      <c r="P357" s="248"/>
      <c r="Q357" s="248"/>
      <c r="R357" s="248"/>
      <c r="S357" s="248"/>
      <c r="T357" s="248"/>
      <c r="U357" s="248"/>
      <c r="V357" s="248"/>
      <c r="W357" s="248"/>
      <c r="X357" s="248"/>
      <c r="Y357" s="248"/>
      <c r="AA357" s="61">
        <f t="shared" si="25"/>
        <v>350</v>
      </c>
      <c r="AB357" s="57">
        <f>AB326</f>
        <v>2021</v>
      </c>
      <c r="AC357" s="63" t="s">
        <v>30</v>
      </c>
      <c r="AD357" s="66">
        <f t="shared" si="26"/>
        <v>44546</v>
      </c>
      <c r="AE357" s="67">
        <f t="shared" si="27"/>
        <v>1.3339000000000001</v>
      </c>
    </row>
    <row r="358" spans="3:31" x14ac:dyDescent="0.35">
      <c r="C358" s="137"/>
      <c r="D358" s="137"/>
      <c r="E358" s="127"/>
      <c r="F358" s="128"/>
      <c r="G358" s="129"/>
      <c r="H358" s="130"/>
      <c r="I358" s="131"/>
      <c r="J358" s="132"/>
      <c r="K358" s="136"/>
      <c r="L358" s="137"/>
      <c r="M358" s="138"/>
      <c r="N358" s="127"/>
      <c r="O358" s="139"/>
      <c r="P358" s="248"/>
      <c r="Q358" s="248"/>
      <c r="R358" s="248"/>
      <c r="S358" s="248"/>
      <c r="T358" s="248"/>
      <c r="U358" s="248"/>
      <c r="V358" s="248"/>
      <c r="W358" s="248"/>
      <c r="X358" s="248"/>
      <c r="Y358" s="248"/>
      <c r="AA358" s="61">
        <f t="shared" si="25"/>
        <v>351</v>
      </c>
      <c r="AB358" s="57"/>
      <c r="AC358" s="63"/>
      <c r="AD358" s="66">
        <f t="shared" si="26"/>
        <v>44547</v>
      </c>
      <c r="AE358" s="67">
        <f t="shared" si="27"/>
        <v>1.3339000000000001</v>
      </c>
    </row>
    <row r="359" spans="3:31" x14ac:dyDescent="0.35">
      <c r="C359" s="137"/>
      <c r="D359" s="137"/>
      <c r="E359" s="127"/>
      <c r="F359" s="128"/>
      <c r="G359" s="129"/>
      <c r="H359" s="130"/>
      <c r="I359" s="131"/>
      <c r="J359" s="132"/>
      <c r="K359" s="136"/>
      <c r="L359" s="137"/>
      <c r="M359" s="138"/>
      <c r="N359" s="127"/>
      <c r="O359" s="139"/>
      <c r="P359" s="248"/>
      <c r="Q359" s="248"/>
      <c r="R359" s="248"/>
      <c r="S359" s="248"/>
      <c r="T359" s="248"/>
      <c r="U359" s="248"/>
      <c r="V359" s="248"/>
      <c r="W359" s="248"/>
      <c r="X359" s="248"/>
      <c r="Y359" s="248"/>
      <c r="AA359" s="61">
        <f t="shared" si="25"/>
        <v>352</v>
      </c>
      <c r="AB359" s="57"/>
      <c r="AC359" s="63"/>
      <c r="AD359" s="66">
        <f t="shared" si="26"/>
        <v>44548</v>
      </c>
      <c r="AE359" s="67">
        <f t="shared" si="27"/>
        <v>1.3339000000000001</v>
      </c>
    </row>
    <row r="360" spans="3:31" x14ac:dyDescent="0.35">
      <c r="C360" s="137"/>
      <c r="D360" s="137"/>
      <c r="E360" s="127"/>
      <c r="F360" s="128"/>
      <c r="G360" s="129"/>
      <c r="H360" s="130"/>
      <c r="I360" s="131"/>
      <c r="J360" s="132"/>
      <c r="K360" s="136"/>
      <c r="L360" s="137"/>
      <c r="M360" s="138"/>
      <c r="N360" s="127"/>
      <c r="O360" s="139"/>
      <c r="P360" s="248"/>
      <c r="Q360" s="248"/>
      <c r="R360" s="248"/>
      <c r="S360" s="248"/>
      <c r="T360" s="248"/>
      <c r="U360" s="248"/>
      <c r="V360" s="248"/>
      <c r="W360" s="248"/>
      <c r="X360" s="248"/>
      <c r="Y360" s="248"/>
      <c r="AA360" s="61">
        <f t="shared" si="25"/>
        <v>353</v>
      </c>
      <c r="AB360" s="57"/>
      <c r="AC360" s="63"/>
      <c r="AD360" s="66">
        <f t="shared" si="26"/>
        <v>44549</v>
      </c>
      <c r="AE360" s="67">
        <f t="shared" si="27"/>
        <v>1.3339000000000001</v>
      </c>
    </row>
    <row r="361" spans="3:31" x14ac:dyDescent="0.35">
      <c r="C361" s="137"/>
      <c r="D361" s="137"/>
      <c r="E361" s="127"/>
      <c r="F361" s="128"/>
      <c r="G361" s="129"/>
      <c r="H361" s="130"/>
      <c r="I361" s="131"/>
      <c r="J361" s="132"/>
      <c r="K361" s="136"/>
      <c r="L361" s="137"/>
      <c r="M361" s="138"/>
      <c r="N361" s="127"/>
      <c r="O361" s="139"/>
      <c r="P361" s="248"/>
      <c r="Q361" s="248"/>
      <c r="R361" s="248"/>
      <c r="S361" s="248"/>
      <c r="T361" s="248"/>
      <c r="U361" s="248"/>
      <c r="V361" s="248"/>
      <c r="W361" s="248"/>
      <c r="X361" s="248"/>
      <c r="Y361" s="248"/>
      <c r="AA361" s="61">
        <f t="shared" si="25"/>
        <v>354</v>
      </c>
      <c r="AB361" s="57"/>
      <c r="AC361" s="63"/>
      <c r="AD361" s="66">
        <f t="shared" si="26"/>
        <v>44550</v>
      </c>
      <c r="AE361" s="67">
        <f t="shared" si="27"/>
        <v>1.3339000000000001</v>
      </c>
    </row>
    <row r="362" spans="3:31" x14ac:dyDescent="0.35">
      <c r="C362" s="137"/>
      <c r="D362" s="137"/>
      <c r="E362" s="127"/>
      <c r="F362" s="128"/>
      <c r="G362" s="129"/>
      <c r="H362" s="130"/>
      <c r="I362" s="131"/>
      <c r="J362" s="132"/>
      <c r="K362" s="136"/>
      <c r="L362" s="137"/>
      <c r="M362" s="138"/>
      <c r="N362" s="127"/>
      <c r="O362" s="139"/>
      <c r="P362" s="248"/>
      <c r="Q362" s="248"/>
      <c r="R362" s="248"/>
      <c r="S362" s="248"/>
      <c r="T362" s="248"/>
      <c r="U362" s="248"/>
      <c r="V362" s="248"/>
      <c r="W362" s="248"/>
      <c r="X362" s="248"/>
      <c r="Y362" s="248"/>
      <c r="AA362" s="61">
        <f t="shared" si="25"/>
        <v>355</v>
      </c>
      <c r="AB362" s="57"/>
      <c r="AC362" s="63"/>
      <c r="AD362" s="66">
        <f t="shared" si="26"/>
        <v>44551</v>
      </c>
      <c r="AE362" s="67">
        <f t="shared" si="27"/>
        <v>1.3339000000000001</v>
      </c>
    </row>
    <row r="363" spans="3:31" x14ac:dyDescent="0.35">
      <c r="C363" s="137"/>
      <c r="D363" s="137"/>
      <c r="E363" s="127"/>
      <c r="F363" s="128"/>
      <c r="G363" s="129"/>
      <c r="H363" s="130"/>
      <c r="I363" s="131"/>
      <c r="J363" s="132"/>
      <c r="K363" s="136"/>
      <c r="L363" s="137"/>
      <c r="M363" s="138"/>
      <c r="N363" s="127"/>
      <c r="O363" s="139"/>
      <c r="P363" s="248"/>
      <c r="Q363" s="248"/>
      <c r="R363" s="248"/>
      <c r="S363" s="248"/>
      <c r="T363" s="248"/>
      <c r="U363" s="248"/>
      <c r="V363" s="248"/>
      <c r="W363" s="248"/>
      <c r="X363" s="248"/>
      <c r="Y363" s="248"/>
      <c r="AA363" s="61">
        <f t="shared" si="25"/>
        <v>356</v>
      </c>
      <c r="AB363" s="57"/>
      <c r="AC363" s="63"/>
      <c r="AD363" s="66">
        <f t="shared" si="26"/>
        <v>44552</v>
      </c>
      <c r="AE363" s="67">
        <f t="shared" si="27"/>
        <v>1.3339000000000001</v>
      </c>
    </row>
    <row r="364" spans="3:31" x14ac:dyDescent="0.35">
      <c r="C364" s="137"/>
      <c r="D364" s="137"/>
      <c r="E364" s="127"/>
      <c r="F364" s="128"/>
      <c r="G364" s="129"/>
      <c r="H364" s="130"/>
      <c r="I364" s="131"/>
      <c r="J364" s="132"/>
      <c r="K364" s="136"/>
      <c r="L364" s="137"/>
      <c r="M364" s="138"/>
      <c r="N364" s="127"/>
      <c r="O364" s="139"/>
      <c r="P364" s="248"/>
      <c r="Q364" s="248"/>
      <c r="R364" s="248"/>
      <c r="S364" s="248"/>
      <c r="T364" s="248"/>
      <c r="U364" s="248"/>
      <c r="V364" s="248"/>
      <c r="W364" s="248"/>
      <c r="X364" s="248"/>
      <c r="Y364" s="248"/>
      <c r="AA364" s="61">
        <f t="shared" si="25"/>
        <v>357</v>
      </c>
      <c r="AB364" s="57"/>
      <c r="AC364" s="63"/>
      <c r="AD364" s="66">
        <f t="shared" si="26"/>
        <v>44553</v>
      </c>
      <c r="AE364" s="67">
        <f t="shared" si="27"/>
        <v>1.3339000000000001</v>
      </c>
    </row>
    <row r="365" spans="3:31" x14ac:dyDescent="0.35">
      <c r="C365" s="137"/>
      <c r="D365" s="137"/>
      <c r="E365" s="127"/>
      <c r="F365" s="128"/>
      <c r="G365" s="129"/>
      <c r="H365" s="130"/>
      <c r="I365" s="131"/>
      <c r="J365" s="132"/>
      <c r="K365" s="136"/>
      <c r="L365" s="137"/>
      <c r="M365" s="138"/>
      <c r="N365" s="127"/>
      <c r="O365" s="139"/>
      <c r="P365" s="248"/>
      <c r="Q365" s="248"/>
      <c r="R365" s="248"/>
      <c r="S365" s="248"/>
      <c r="T365" s="248"/>
      <c r="U365" s="248"/>
      <c r="V365" s="248"/>
      <c r="W365" s="248"/>
      <c r="X365" s="248"/>
      <c r="Y365" s="248"/>
      <c r="AA365" s="61">
        <f t="shared" si="25"/>
        <v>358</v>
      </c>
      <c r="AB365" s="57"/>
      <c r="AC365" s="63"/>
      <c r="AD365" s="66">
        <f t="shared" si="26"/>
        <v>44554</v>
      </c>
      <c r="AE365" s="67">
        <f t="shared" si="27"/>
        <v>1.3339000000000001</v>
      </c>
    </row>
    <row r="366" spans="3:31" x14ac:dyDescent="0.35">
      <c r="C366" s="137"/>
      <c r="D366" s="137"/>
      <c r="E366" s="127"/>
      <c r="F366" s="128"/>
      <c r="G366" s="129"/>
      <c r="H366" s="130"/>
      <c r="I366" s="131"/>
      <c r="J366" s="132"/>
      <c r="K366" s="136"/>
      <c r="L366" s="137"/>
      <c r="M366" s="138"/>
      <c r="N366" s="127"/>
      <c r="O366" s="139"/>
      <c r="P366" s="248"/>
      <c r="Q366" s="248"/>
      <c r="R366" s="248"/>
      <c r="S366" s="248"/>
      <c r="T366" s="248"/>
      <c r="U366" s="248"/>
      <c r="V366" s="248"/>
      <c r="W366" s="248"/>
      <c r="X366" s="248"/>
      <c r="Y366" s="248"/>
      <c r="AA366" s="61">
        <f t="shared" si="25"/>
        <v>359</v>
      </c>
      <c r="AB366" s="57"/>
      <c r="AC366" s="63"/>
      <c r="AD366" s="66">
        <f t="shared" si="26"/>
        <v>44555</v>
      </c>
      <c r="AE366" s="67">
        <f t="shared" si="27"/>
        <v>1.3339000000000001</v>
      </c>
    </row>
    <row r="367" spans="3:31" x14ac:dyDescent="0.35">
      <c r="C367" s="137"/>
      <c r="D367" s="137"/>
      <c r="E367" s="127"/>
      <c r="F367" s="128"/>
      <c r="G367" s="129"/>
      <c r="H367" s="130"/>
      <c r="I367" s="131"/>
      <c r="J367" s="132"/>
      <c r="K367" s="136"/>
      <c r="L367" s="137"/>
      <c r="M367" s="138"/>
      <c r="N367" s="127"/>
      <c r="O367" s="139"/>
      <c r="P367" s="248"/>
      <c r="Q367" s="248"/>
      <c r="R367" s="248"/>
      <c r="S367" s="248"/>
      <c r="T367" s="248"/>
      <c r="U367" s="248"/>
      <c r="V367" s="248"/>
      <c r="W367" s="248"/>
      <c r="X367" s="248"/>
      <c r="Y367" s="248"/>
      <c r="AA367" s="61">
        <f t="shared" si="25"/>
        <v>360</v>
      </c>
      <c r="AB367" s="57"/>
      <c r="AC367" s="63"/>
      <c r="AD367" s="66">
        <f t="shared" si="26"/>
        <v>44556</v>
      </c>
      <c r="AE367" s="67">
        <f t="shared" si="27"/>
        <v>1.3339000000000001</v>
      </c>
    </row>
    <row r="368" spans="3:31" x14ac:dyDescent="0.35">
      <c r="C368" s="137"/>
      <c r="D368" s="137"/>
      <c r="E368" s="127"/>
      <c r="F368" s="128"/>
      <c r="G368" s="129"/>
      <c r="H368" s="130"/>
      <c r="I368" s="131"/>
      <c r="J368" s="132"/>
      <c r="K368" s="136"/>
      <c r="L368" s="137"/>
      <c r="M368" s="138"/>
      <c r="N368" s="127"/>
      <c r="O368" s="139"/>
      <c r="P368" s="248"/>
      <c r="Q368" s="248"/>
      <c r="R368" s="248"/>
      <c r="S368" s="248"/>
      <c r="T368" s="248"/>
      <c r="U368" s="248"/>
      <c r="V368" s="248"/>
      <c r="W368" s="248"/>
      <c r="X368" s="248"/>
      <c r="Y368" s="248"/>
      <c r="AA368" s="61">
        <f t="shared" si="25"/>
        <v>361</v>
      </c>
      <c r="AB368" s="57"/>
      <c r="AC368" s="63"/>
      <c r="AD368" s="66">
        <f t="shared" si="26"/>
        <v>44557</v>
      </c>
      <c r="AE368" s="67">
        <f t="shared" si="27"/>
        <v>1.3339000000000001</v>
      </c>
    </row>
    <row r="369" spans="3:31" x14ac:dyDescent="0.35">
      <c r="C369" s="137"/>
      <c r="D369" s="137"/>
      <c r="E369" s="127"/>
      <c r="F369" s="128"/>
      <c r="G369" s="129"/>
      <c r="H369" s="130"/>
      <c r="I369" s="131"/>
      <c r="J369" s="132"/>
      <c r="K369" s="136"/>
      <c r="L369" s="137"/>
      <c r="M369" s="138"/>
      <c r="N369" s="127"/>
      <c r="O369" s="139"/>
      <c r="P369" s="248"/>
      <c r="Q369" s="248"/>
      <c r="R369" s="248"/>
      <c r="S369" s="248"/>
      <c r="T369" s="248"/>
      <c r="U369" s="248"/>
      <c r="V369" s="248"/>
      <c r="W369" s="248"/>
      <c r="X369" s="248"/>
      <c r="Y369" s="248"/>
      <c r="AA369" s="61">
        <f t="shared" si="25"/>
        <v>362</v>
      </c>
      <c r="AB369" s="57"/>
      <c r="AC369" s="63"/>
      <c r="AD369" s="66">
        <f t="shared" si="26"/>
        <v>44558</v>
      </c>
      <c r="AE369" s="67">
        <f t="shared" si="27"/>
        <v>1.3339000000000001</v>
      </c>
    </row>
    <row r="370" spans="3:31" x14ac:dyDescent="0.35">
      <c r="C370" s="137"/>
      <c r="D370" s="137"/>
      <c r="E370" s="127"/>
      <c r="F370" s="128"/>
      <c r="G370" s="129"/>
      <c r="H370" s="130"/>
      <c r="I370" s="131"/>
      <c r="J370" s="132"/>
      <c r="K370" s="136"/>
      <c r="L370" s="137"/>
      <c r="M370" s="138"/>
      <c r="N370" s="127"/>
      <c r="O370" s="139"/>
      <c r="P370" s="248"/>
      <c r="Q370" s="248"/>
      <c r="R370" s="248"/>
      <c r="S370" s="248"/>
      <c r="T370" s="248"/>
      <c r="U370" s="248"/>
      <c r="V370" s="248"/>
      <c r="W370" s="248"/>
      <c r="X370" s="248"/>
      <c r="Y370" s="248"/>
      <c r="AA370" s="61">
        <f t="shared" si="25"/>
        <v>363</v>
      </c>
      <c r="AB370" s="57"/>
      <c r="AC370" s="63"/>
      <c r="AD370" s="66">
        <f t="shared" si="26"/>
        <v>44559</v>
      </c>
      <c r="AE370" s="67">
        <f t="shared" si="27"/>
        <v>1.3339000000000001</v>
      </c>
    </row>
    <row r="371" spans="3:31" x14ac:dyDescent="0.35">
      <c r="C371" s="137"/>
      <c r="D371" s="137"/>
      <c r="E371" s="127"/>
      <c r="F371" s="128"/>
      <c r="G371" s="129"/>
      <c r="H371" s="130"/>
      <c r="I371" s="131"/>
      <c r="J371" s="132"/>
      <c r="K371" s="136"/>
      <c r="L371" s="137"/>
      <c r="M371" s="138"/>
      <c r="N371" s="127"/>
      <c r="O371" s="139"/>
      <c r="P371" s="248"/>
      <c r="Q371" s="248"/>
      <c r="R371" s="248"/>
      <c r="S371" s="248"/>
      <c r="T371" s="248"/>
      <c r="U371" s="248"/>
      <c r="V371" s="248"/>
      <c r="W371" s="248"/>
      <c r="X371" s="248"/>
      <c r="Y371" s="248"/>
      <c r="AA371" s="61">
        <f t="shared" si="25"/>
        <v>364</v>
      </c>
      <c r="AB371" s="57"/>
      <c r="AC371" s="63"/>
      <c r="AD371" s="66">
        <f t="shared" si="26"/>
        <v>44560</v>
      </c>
      <c r="AE371" s="67">
        <f t="shared" si="27"/>
        <v>1.3339000000000001</v>
      </c>
    </row>
    <row r="372" spans="3:31" ht="15" thickBot="1" x14ac:dyDescent="0.4">
      <c r="C372" s="137"/>
      <c r="D372" s="137"/>
      <c r="E372" s="127"/>
      <c r="F372" s="128"/>
      <c r="G372" s="129"/>
      <c r="H372" s="130"/>
      <c r="I372" s="131"/>
      <c r="J372" s="132"/>
      <c r="K372" s="136"/>
      <c r="L372" s="137"/>
      <c r="M372" s="138"/>
      <c r="N372" s="127"/>
      <c r="O372" s="139"/>
      <c r="P372" s="248"/>
      <c r="Q372" s="248"/>
      <c r="R372" s="248"/>
      <c r="S372" s="248"/>
      <c r="T372" s="248"/>
      <c r="U372" s="248"/>
      <c r="V372" s="248"/>
      <c r="W372" s="248"/>
      <c r="X372" s="248"/>
      <c r="Y372" s="248"/>
      <c r="AA372" s="68">
        <f t="shared" si="25"/>
        <v>365</v>
      </c>
      <c r="AB372" s="74"/>
      <c r="AC372" s="70"/>
      <c r="AD372" s="71">
        <f t="shared" si="26"/>
        <v>44561</v>
      </c>
      <c r="AE372" s="72">
        <f t="shared" si="27"/>
        <v>1.3339000000000001</v>
      </c>
    </row>
    <row r="373" spans="3:31" x14ac:dyDescent="0.35">
      <c r="C373" s="137"/>
      <c r="D373" s="137"/>
      <c r="E373" s="127"/>
      <c r="F373" s="128"/>
      <c r="G373" s="129"/>
      <c r="H373" s="130"/>
      <c r="I373" s="131"/>
      <c r="J373" s="132"/>
      <c r="K373" s="136"/>
      <c r="L373" s="137"/>
      <c r="M373" s="138"/>
      <c r="N373" s="127"/>
      <c r="O373" s="139"/>
      <c r="P373" s="248"/>
      <c r="Q373" s="248"/>
      <c r="R373" s="248"/>
      <c r="S373" s="248"/>
      <c r="T373" s="248"/>
      <c r="U373" s="248"/>
      <c r="V373" s="248"/>
      <c r="W373" s="248"/>
      <c r="X373" s="248"/>
      <c r="Y373" s="248"/>
      <c r="AA373" s="80">
        <f>AA372+1</f>
        <v>366</v>
      </c>
      <c r="AB373" s="81"/>
      <c r="AC373" s="82"/>
      <c r="AD373" s="83">
        <f>AD342+31</f>
        <v>44562</v>
      </c>
      <c r="AE373" s="31">
        <v>1.34</v>
      </c>
    </row>
    <row r="374" spans="3:31" x14ac:dyDescent="0.35">
      <c r="C374" s="137"/>
      <c r="D374" s="137"/>
      <c r="E374" s="127"/>
      <c r="F374" s="128"/>
      <c r="G374" s="129"/>
      <c r="H374" s="130"/>
      <c r="I374" s="131"/>
      <c r="J374" s="132"/>
      <c r="K374" s="136"/>
      <c r="L374" s="137"/>
      <c r="M374" s="138"/>
      <c r="N374" s="127"/>
      <c r="O374" s="139"/>
      <c r="P374" s="248"/>
      <c r="Q374" s="248"/>
      <c r="R374" s="248"/>
      <c r="S374" s="248"/>
      <c r="T374" s="248"/>
      <c r="U374" s="248"/>
      <c r="V374" s="248"/>
      <c r="W374" s="248"/>
      <c r="X374" s="248"/>
      <c r="Y374" s="248"/>
      <c r="AA374" s="80">
        <f t="shared" ref="AA374:AA437" si="28">AA373+1</f>
        <v>367</v>
      </c>
      <c r="AB374" s="81"/>
      <c r="AC374" s="82"/>
      <c r="AD374" s="84">
        <f>AD373+1</f>
        <v>44563</v>
      </c>
      <c r="AE374" s="32">
        <f>AE373</f>
        <v>1.34</v>
      </c>
    </row>
    <row r="375" spans="3:31" x14ac:dyDescent="0.35">
      <c r="C375" s="137"/>
      <c r="D375" s="137"/>
      <c r="E375" s="127"/>
      <c r="F375" s="128"/>
      <c r="G375" s="129"/>
      <c r="H375" s="130"/>
      <c r="I375" s="131"/>
      <c r="J375" s="132"/>
      <c r="K375" s="136"/>
      <c r="L375" s="137"/>
      <c r="M375" s="138"/>
      <c r="N375" s="127"/>
      <c r="O375" s="139"/>
      <c r="P375" s="248"/>
      <c r="Q375" s="248"/>
      <c r="R375" s="248"/>
      <c r="S375" s="248"/>
      <c r="T375" s="248"/>
      <c r="U375" s="248"/>
      <c r="V375" s="248"/>
      <c r="W375" s="248"/>
      <c r="X375" s="248"/>
      <c r="Y375" s="248"/>
      <c r="AA375" s="80">
        <f t="shared" si="28"/>
        <v>368</v>
      </c>
      <c r="AB375" s="81"/>
      <c r="AC375" s="82"/>
      <c r="AD375" s="84">
        <f t="shared" ref="AD375:AD438" si="29">AD374+1</f>
        <v>44564</v>
      </c>
      <c r="AE375" s="32">
        <f t="shared" ref="AE375:AE438" si="30">AE374</f>
        <v>1.34</v>
      </c>
    </row>
    <row r="376" spans="3:31" x14ac:dyDescent="0.35">
      <c r="C376" s="137"/>
      <c r="D376" s="137"/>
      <c r="E376" s="127"/>
      <c r="F376" s="128"/>
      <c r="G376" s="129"/>
      <c r="H376" s="130"/>
      <c r="I376" s="131"/>
      <c r="J376" s="132"/>
      <c r="K376" s="136"/>
      <c r="L376" s="137"/>
      <c r="M376" s="138"/>
      <c r="N376" s="127"/>
      <c r="O376" s="139"/>
      <c r="P376" s="248"/>
      <c r="Q376" s="248"/>
      <c r="R376" s="248"/>
      <c r="S376" s="248"/>
      <c r="T376" s="248"/>
      <c r="U376" s="248"/>
      <c r="V376" s="248"/>
      <c r="W376" s="248"/>
      <c r="X376" s="248"/>
      <c r="Y376" s="248"/>
      <c r="AA376" s="80">
        <f t="shared" si="28"/>
        <v>369</v>
      </c>
      <c r="AB376" s="81"/>
      <c r="AC376" s="82"/>
      <c r="AD376" s="84">
        <f t="shared" si="29"/>
        <v>44565</v>
      </c>
      <c r="AE376" s="32">
        <f t="shared" si="30"/>
        <v>1.34</v>
      </c>
    </row>
    <row r="377" spans="3:31" x14ac:dyDescent="0.35">
      <c r="C377" s="137"/>
      <c r="D377" s="137"/>
      <c r="E377" s="127"/>
      <c r="F377" s="128"/>
      <c r="G377" s="129"/>
      <c r="H377" s="130"/>
      <c r="I377" s="131"/>
      <c r="J377" s="132"/>
      <c r="K377" s="136"/>
      <c r="L377" s="137"/>
      <c r="M377" s="138"/>
      <c r="N377" s="127"/>
      <c r="O377" s="139"/>
      <c r="P377" s="248"/>
      <c r="Q377" s="248"/>
      <c r="R377" s="248"/>
      <c r="S377" s="248"/>
      <c r="T377" s="248"/>
      <c r="U377" s="248"/>
      <c r="V377" s="248"/>
      <c r="W377" s="248"/>
      <c r="X377" s="248"/>
      <c r="Y377" s="248"/>
      <c r="AA377" s="80">
        <f t="shared" si="28"/>
        <v>370</v>
      </c>
      <c r="AB377" s="81"/>
      <c r="AC377" s="82"/>
      <c r="AD377" s="84">
        <f t="shared" si="29"/>
        <v>44566</v>
      </c>
      <c r="AE377" s="32">
        <f t="shared" si="30"/>
        <v>1.34</v>
      </c>
    </row>
    <row r="378" spans="3:31" x14ac:dyDescent="0.35">
      <c r="C378" s="137"/>
      <c r="D378" s="137"/>
      <c r="E378" s="127"/>
      <c r="F378" s="128"/>
      <c r="G378" s="129"/>
      <c r="H378" s="130"/>
      <c r="I378" s="131"/>
      <c r="J378" s="132"/>
      <c r="K378" s="136"/>
      <c r="L378" s="137"/>
      <c r="M378" s="138"/>
      <c r="N378" s="127"/>
      <c r="O378" s="139"/>
      <c r="P378" s="248"/>
      <c r="Q378" s="248"/>
      <c r="R378" s="248"/>
      <c r="S378" s="248"/>
      <c r="T378" s="248"/>
      <c r="U378" s="248"/>
      <c r="V378" s="248"/>
      <c r="W378" s="248"/>
      <c r="X378" s="248"/>
      <c r="Y378" s="248"/>
      <c r="AA378" s="80">
        <f t="shared" si="28"/>
        <v>371</v>
      </c>
      <c r="AB378" s="81"/>
      <c r="AC378" s="82"/>
      <c r="AD378" s="84">
        <f t="shared" si="29"/>
        <v>44567</v>
      </c>
      <c r="AE378" s="32">
        <f t="shared" si="30"/>
        <v>1.34</v>
      </c>
    </row>
    <row r="379" spans="3:31" x14ac:dyDescent="0.35">
      <c r="C379" s="137"/>
      <c r="D379" s="137"/>
      <c r="E379" s="127"/>
      <c r="F379" s="128"/>
      <c r="G379" s="129"/>
      <c r="H379" s="130"/>
      <c r="I379" s="131"/>
      <c r="J379" s="132"/>
      <c r="K379" s="136"/>
      <c r="L379" s="137"/>
      <c r="M379" s="138"/>
      <c r="N379" s="127"/>
      <c r="O379" s="139"/>
      <c r="P379" s="248"/>
      <c r="Q379" s="248"/>
      <c r="R379" s="248"/>
      <c r="S379" s="248"/>
      <c r="T379" s="248"/>
      <c r="U379" s="248"/>
      <c r="V379" s="248"/>
      <c r="W379" s="248"/>
      <c r="X379" s="248"/>
      <c r="Y379" s="248"/>
      <c r="AA379" s="80">
        <f t="shared" si="28"/>
        <v>372</v>
      </c>
      <c r="AB379" s="81"/>
      <c r="AC379" s="82"/>
      <c r="AD379" s="84">
        <f t="shared" si="29"/>
        <v>44568</v>
      </c>
      <c r="AE379" s="32">
        <f t="shared" si="30"/>
        <v>1.34</v>
      </c>
    </row>
    <row r="380" spans="3:31" x14ac:dyDescent="0.35">
      <c r="C380" s="137"/>
      <c r="D380" s="137"/>
      <c r="E380" s="127"/>
      <c r="F380" s="128"/>
      <c r="G380" s="129"/>
      <c r="H380" s="130"/>
      <c r="I380" s="131"/>
      <c r="J380" s="132"/>
      <c r="K380" s="136"/>
      <c r="L380" s="137"/>
      <c r="M380" s="138"/>
      <c r="N380" s="127"/>
      <c r="O380" s="139"/>
      <c r="P380" s="248"/>
      <c r="Q380" s="248"/>
      <c r="R380" s="248"/>
      <c r="S380" s="248"/>
      <c r="T380" s="248"/>
      <c r="U380" s="248"/>
      <c r="V380" s="248"/>
      <c r="W380" s="248"/>
      <c r="X380" s="248"/>
      <c r="Y380" s="248"/>
      <c r="AA380" s="80">
        <f t="shared" si="28"/>
        <v>373</v>
      </c>
      <c r="AB380" s="81"/>
      <c r="AC380" s="82"/>
      <c r="AD380" s="84">
        <f t="shared" si="29"/>
        <v>44569</v>
      </c>
      <c r="AE380" s="32">
        <f t="shared" si="30"/>
        <v>1.34</v>
      </c>
    </row>
    <row r="381" spans="3:31" x14ac:dyDescent="0.35">
      <c r="C381" s="137"/>
      <c r="D381" s="137"/>
      <c r="E381" s="127"/>
      <c r="F381" s="128"/>
      <c r="G381" s="129"/>
      <c r="H381" s="130"/>
      <c r="I381" s="131"/>
      <c r="J381" s="132"/>
      <c r="K381" s="136"/>
      <c r="L381" s="137"/>
      <c r="M381" s="138"/>
      <c r="N381" s="127"/>
      <c r="O381" s="139"/>
      <c r="P381" s="248"/>
      <c r="Q381" s="248"/>
      <c r="R381" s="248"/>
      <c r="S381" s="248"/>
      <c r="T381" s="248"/>
      <c r="U381" s="248"/>
      <c r="V381" s="248"/>
      <c r="W381" s="248"/>
      <c r="X381" s="248"/>
      <c r="Y381" s="248"/>
      <c r="AA381" s="80">
        <f t="shared" si="28"/>
        <v>374</v>
      </c>
      <c r="AB381" s="81"/>
      <c r="AC381" s="82"/>
      <c r="AD381" s="84">
        <f t="shared" si="29"/>
        <v>44570</v>
      </c>
      <c r="AE381" s="32">
        <f t="shared" si="30"/>
        <v>1.34</v>
      </c>
    </row>
    <row r="382" spans="3:31" x14ac:dyDescent="0.35">
      <c r="C382" s="137"/>
      <c r="D382" s="137"/>
      <c r="E382" s="127"/>
      <c r="F382" s="128"/>
      <c r="G382" s="129"/>
      <c r="H382" s="130"/>
      <c r="I382" s="131"/>
      <c r="J382" s="132"/>
      <c r="K382" s="136"/>
      <c r="L382" s="137"/>
      <c r="M382" s="138"/>
      <c r="N382" s="127"/>
      <c r="O382" s="139"/>
      <c r="P382" s="248"/>
      <c r="Q382" s="248"/>
      <c r="R382" s="248"/>
      <c r="S382" s="248"/>
      <c r="T382" s="248"/>
      <c r="U382" s="248"/>
      <c r="V382" s="248"/>
      <c r="W382" s="248"/>
      <c r="X382" s="248"/>
      <c r="Y382" s="248"/>
      <c r="AA382" s="80">
        <f t="shared" si="28"/>
        <v>375</v>
      </c>
      <c r="AB382" s="81"/>
      <c r="AC382" s="82"/>
      <c r="AD382" s="84">
        <f t="shared" si="29"/>
        <v>44571</v>
      </c>
      <c r="AE382" s="32">
        <f t="shared" si="30"/>
        <v>1.34</v>
      </c>
    </row>
    <row r="383" spans="3:31" x14ac:dyDescent="0.35">
      <c r="C383" s="137"/>
      <c r="D383" s="137"/>
      <c r="E383" s="127"/>
      <c r="F383" s="128"/>
      <c r="G383" s="129"/>
      <c r="H383" s="130"/>
      <c r="I383" s="131"/>
      <c r="J383" s="132"/>
      <c r="K383" s="136"/>
      <c r="L383" s="137"/>
      <c r="M383" s="138"/>
      <c r="N383" s="127"/>
      <c r="O383" s="139"/>
      <c r="P383" s="248"/>
      <c r="Q383" s="248"/>
      <c r="R383" s="248"/>
      <c r="S383" s="248"/>
      <c r="T383" s="248"/>
      <c r="U383" s="248"/>
      <c r="V383" s="248"/>
      <c r="W383" s="248"/>
      <c r="X383" s="248"/>
      <c r="Y383" s="248"/>
      <c r="AA383" s="80">
        <f t="shared" si="28"/>
        <v>376</v>
      </c>
      <c r="AB383" s="81"/>
      <c r="AC383" s="82"/>
      <c r="AD383" s="84">
        <f t="shared" si="29"/>
        <v>44572</v>
      </c>
      <c r="AE383" s="32">
        <f t="shared" si="30"/>
        <v>1.34</v>
      </c>
    </row>
    <row r="384" spans="3:31" x14ac:dyDescent="0.35">
      <c r="C384" s="137"/>
      <c r="D384" s="137"/>
      <c r="E384" s="127"/>
      <c r="F384" s="128"/>
      <c r="G384" s="129"/>
      <c r="H384" s="130"/>
      <c r="I384" s="131"/>
      <c r="J384" s="132"/>
      <c r="K384" s="136"/>
      <c r="L384" s="137"/>
      <c r="M384" s="138"/>
      <c r="N384" s="127"/>
      <c r="O384" s="139"/>
      <c r="P384" s="248"/>
      <c r="Q384" s="248"/>
      <c r="R384" s="248"/>
      <c r="S384" s="248"/>
      <c r="T384" s="248"/>
      <c r="U384" s="248"/>
      <c r="V384" s="248"/>
      <c r="W384" s="248"/>
      <c r="X384" s="248"/>
      <c r="Y384" s="248"/>
      <c r="AA384" s="80">
        <f t="shared" si="28"/>
        <v>377</v>
      </c>
      <c r="AB384" s="81"/>
      <c r="AC384" s="82"/>
      <c r="AD384" s="84">
        <f t="shared" si="29"/>
        <v>44573</v>
      </c>
      <c r="AE384" s="32">
        <f t="shared" si="30"/>
        <v>1.34</v>
      </c>
    </row>
    <row r="385" spans="3:31" x14ac:dyDescent="0.35">
      <c r="C385" s="137"/>
      <c r="D385" s="137"/>
      <c r="E385" s="127"/>
      <c r="F385" s="128"/>
      <c r="G385" s="129"/>
      <c r="H385" s="130"/>
      <c r="I385" s="131"/>
      <c r="J385" s="132"/>
      <c r="K385" s="136"/>
      <c r="L385" s="137"/>
      <c r="M385" s="138"/>
      <c r="N385" s="127"/>
      <c r="O385" s="139"/>
      <c r="P385" s="248"/>
      <c r="Q385" s="248"/>
      <c r="R385" s="248"/>
      <c r="S385" s="248"/>
      <c r="T385" s="248"/>
      <c r="U385" s="248"/>
      <c r="V385" s="248"/>
      <c r="W385" s="248"/>
      <c r="X385" s="248"/>
      <c r="Y385" s="248"/>
      <c r="AA385" s="80">
        <f t="shared" si="28"/>
        <v>378</v>
      </c>
      <c r="AB385" s="81"/>
      <c r="AC385" s="82"/>
      <c r="AD385" s="84">
        <f t="shared" si="29"/>
        <v>44574</v>
      </c>
      <c r="AE385" s="32">
        <f t="shared" si="30"/>
        <v>1.34</v>
      </c>
    </row>
    <row r="386" spans="3:31" x14ac:dyDescent="0.35">
      <c r="C386" s="137"/>
      <c r="D386" s="137"/>
      <c r="E386" s="127"/>
      <c r="F386" s="128"/>
      <c r="G386" s="129"/>
      <c r="H386" s="130"/>
      <c r="I386" s="131"/>
      <c r="J386" s="132"/>
      <c r="K386" s="136"/>
      <c r="L386" s="137"/>
      <c r="M386" s="138"/>
      <c r="N386" s="127"/>
      <c r="O386" s="139"/>
      <c r="P386" s="248"/>
      <c r="Q386" s="248"/>
      <c r="R386" s="248"/>
      <c r="S386" s="248"/>
      <c r="T386" s="248"/>
      <c r="U386" s="248"/>
      <c r="V386" s="248"/>
      <c r="W386" s="248"/>
      <c r="X386" s="248"/>
      <c r="Y386" s="248"/>
      <c r="AA386" s="80">
        <f t="shared" si="28"/>
        <v>379</v>
      </c>
      <c r="AB386" s="81"/>
      <c r="AC386" s="82"/>
      <c r="AD386" s="84">
        <f t="shared" si="29"/>
        <v>44575</v>
      </c>
      <c r="AE386" s="32">
        <f t="shared" si="30"/>
        <v>1.34</v>
      </c>
    </row>
    <row r="387" spans="3:31" x14ac:dyDescent="0.35">
      <c r="C387" s="137"/>
      <c r="D387" s="137"/>
      <c r="E387" s="127"/>
      <c r="F387" s="128"/>
      <c r="G387" s="129"/>
      <c r="H387" s="130"/>
      <c r="I387" s="131"/>
      <c r="J387" s="132"/>
      <c r="K387" s="136"/>
      <c r="L387" s="137"/>
      <c r="M387" s="138"/>
      <c r="N387" s="127"/>
      <c r="O387" s="139"/>
      <c r="P387" s="248"/>
      <c r="Q387" s="248"/>
      <c r="R387" s="248"/>
      <c r="S387" s="248"/>
      <c r="T387" s="248"/>
      <c r="U387" s="248"/>
      <c r="V387" s="248"/>
      <c r="W387" s="248"/>
      <c r="X387" s="248"/>
      <c r="Y387" s="248"/>
      <c r="AA387" s="80">
        <f t="shared" si="28"/>
        <v>380</v>
      </c>
      <c r="AB387" s="81"/>
      <c r="AC387" s="82"/>
      <c r="AD387" s="84">
        <f t="shared" si="29"/>
        <v>44576</v>
      </c>
      <c r="AE387" s="32">
        <f t="shared" si="30"/>
        <v>1.34</v>
      </c>
    </row>
    <row r="388" spans="3:31" x14ac:dyDescent="0.35">
      <c r="C388" s="137"/>
      <c r="D388" s="137"/>
      <c r="E388" s="127"/>
      <c r="F388" s="128"/>
      <c r="G388" s="129"/>
      <c r="H388" s="130"/>
      <c r="I388" s="131"/>
      <c r="J388" s="132"/>
      <c r="K388" s="136"/>
      <c r="L388" s="137"/>
      <c r="M388" s="138"/>
      <c r="N388" s="127"/>
      <c r="O388" s="139"/>
      <c r="P388" s="248"/>
      <c r="Q388" s="248"/>
      <c r="R388" s="248"/>
      <c r="S388" s="248"/>
      <c r="T388" s="248"/>
      <c r="U388" s="248"/>
      <c r="V388" s="248"/>
      <c r="W388" s="248"/>
      <c r="X388" s="248"/>
      <c r="Y388" s="248"/>
      <c r="AA388" s="80">
        <f t="shared" si="28"/>
        <v>381</v>
      </c>
      <c r="AB388" s="81">
        <f>AB23+1</f>
        <v>2022</v>
      </c>
      <c r="AC388" s="82" t="s">
        <v>19</v>
      </c>
      <c r="AD388" s="84">
        <f t="shared" si="29"/>
        <v>44577</v>
      </c>
      <c r="AE388" s="32">
        <f t="shared" si="30"/>
        <v>1.34</v>
      </c>
    </row>
    <row r="389" spans="3:31" x14ac:dyDescent="0.35">
      <c r="C389" s="137"/>
      <c r="D389" s="137"/>
      <c r="E389" s="127"/>
      <c r="F389" s="128"/>
      <c r="G389" s="129"/>
      <c r="H389" s="130"/>
      <c r="I389" s="131"/>
      <c r="J389" s="132"/>
      <c r="K389" s="136"/>
      <c r="L389" s="137"/>
      <c r="M389" s="138"/>
      <c r="N389" s="127"/>
      <c r="O389" s="139"/>
      <c r="P389" s="248"/>
      <c r="Q389" s="248"/>
      <c r="R389" s="248"/>
      <c r="S389" s="248"/>
      <c r="T389" s="248"/>
      <c r="U389" s="248"/>
      <c r="V389" s="248"/>
      <c r="W389" s="248"/>
      <c r="X389" s="248"/>
      <c r="Y389" s="248"/>
      <c r="AA389" s="80">
        <f t="shared" si="28"/>
        <v>382</v>
      </c>
      <c r="AB389" s="81"/>
      <c r="AC389" s="82"/>
      <c r="AD389" s="84">
        <f t="shared" si="29"/>
        <v>44578</v>
      </c>
      <c r="AE389" s="32">
        <f t="shared" si="30"/>
        <v>1.34</v>
      </c>
    </row>
    <row r="390" spans="3:31" x14ac:dyDescent="0.35">
      <c r="C390" s="137"/>
      <c r="D390" s="137"/>
      <c r="E390" s="127"/>
      <c r="F390" s="128"/>
      <c r="G390" s="129"/>
      <c r="H390" s="130"/>
      <c r="I390" s="131"/>
      <c r="J390" s="132"/>
      <c r="K390" s="136"/>
      <c r="L390" s="137"/>
      <c r="M390" s="138"/>
      <c r="N390" s="127"/>
      <c r="O390" s="139"/>
      <c r="P390" s="248"/>
      <c r="Q390" s="248"/>
      <c r="R390" s="248"/>
      <c r="S390" s="248"/>
      <c r="T390" s="248"/>
      <c r="U390" s="248"/>
      <c r="V390" s="248"/>
      <c r="W390" s="248"/>
      <c r="X390" s="248"/>
      <c r="Y390" s="248"/>
      <c r="AA390" s="80">
        <f t="shared" si="28"/>
        <v>383</v>
      </c>
      <c r="AB390" s="85"/>
      <c r="AC390" s="82"/>
      <c r="AD390" s="84">
        <f t="shared" si="29"/>
        <v>44579</v>
      </c>
      <c r="AE390" s="32">
        <f t="shared" si="30"/>
        <v>1.34</v>
      </c>
    </row>
    <row r="391" spans="3:31" x14ac:dyDescent="0.35">
      <c r="C391" s="137"/>
      <c r="D391" s="137"/>
      <c r="E391" s="127"/>
      <c r="F391" s="128"/>
      <c r="G391" s="129"/>
      <c r="H391" s="130"/>
      <c r="I391" s="131"/>
      <c r="J391" s="132"/>
      <c r="K391" s="136"/>
      <c r="L391" s="137"/>
      <c r="M391" s="138"/>
      <c r="N391" s="127"/>
      <c r="O391" s="139"/>
      <c r="P391" s="248"/>
      <c r="Q391" s="248"/>
      <c r="R391" s="248"/>
      <c r="S391" s="248"/>
      <c r="T391" s="248"/>
      <c r="U391" s="248"/>
      <c r="V391" s="248"/>
      <c r="W391" s="248"/>
      <c r="X391" s="248"/>
      <c r="Y391" s="248"/>
      <c r="AA391" s="80">
        <f t="shared" si="28"/>
        <v>384</v>
      </c>
      <c r="AB391" s="81"/>
      <c r="AC391" s="82"/>
      <c r="AD391" s="84">
        <f t="shared" si="29"/>
        <v>44580</v>
      </c>
      <c r="AE391" s="32">
        <f t="shared" si="30"/>
        <v>1.34</v>
      </c>
    </row>
    <row r="392" spans="3:31" x14ac:dyDescent="0.35">
      <c r="C392" s="137"/>
      <c r="D392" s="137"/>
      <c r="E392" s="127"/>
      <c r="F392" s="128"/>
      <c r="G392" s="129"/>
      <c r="H392" s="130"/>
      <c r="I392" s="131"/>
      <c r="J392" s="132"/>
      <c r="K392" s="136"/>
      <c r="L392" s="137"/>
      <c r="M392" s="138"/>
      <c r="N392" s="127"/>
      <c r="O392" s="139"/>
      <c r="P392" s="248"/>
      <c r="Q392" s="248"/>
      <c r="R392" s="248"/>
      <c r="S392" s="248"/>
      <c r="T392" s="248"/>
      <c r="U392" s="248"/>
      <c r="V392" s="248"/>
      <c r="W392" s="248"/>
      <c r="X392" s="248"/>
      <c r="Y392" s="248"/>
      <c r="AA392" s="80">
        <f t="shared" si="28"/>
        <v>385</v>
      </c>
      <c r="AB392" s="81"/>
      <c r="AC392" s="82"/>
      <c r="AD392" s="84">
        <f t="shared" si="29"/>
        <v>44581</v>
      </c>
      <c r="AE392" s="32">
        <f t="shared" si="30"/>
        <v>1.34</v>
      </c>
    </row>
    <row r="393" spans="3:31" x14ac:dyDescent="0.35">
      <c r="C393" s="137"/>
      <c r="D393" s="137"/>
      <c r="E393" s="127"/>
      <c r="F393" s="128"/>
      <c r="G393" s="129"/>
      <c r="H393" s="130"/>
      <c r="I393" s="131"/>
      <c r="J393" s="132"/>
      <c r="K393" s="136"/>
      <c r="L393" s="137"/>
      <c r="M393" s="138"/>
      <c r="N393" s="127"/>
      <c r="O393" s="139"/>
      <c r="P393" s="248"/>
      <c r="Q393" s="248"/>
      <c r="R393" s="248"/>
      <c r="S393" s="248"/>
      <c r="T393" s="248"/>
      <c r="U393" s="248"/>
      <c r="V393" s="248"/>
      <c r="W393" s="248"/>
      <c r="X393" s="248"/>
      <c r="Y393" s="248"/>
      <c r="AA393" s="80">
        <f t="shared" si="28"/>
        <v>386</v>
      </c>
      <c r="AB393" s="81"/>
      <c r="AC393" s="86"/>
      <c r="AD393" s="84">
        <f t="shared" si="29"/>
        <v>44582</v>
      </c>
      <c r="AE393" s="32">
        <f t="shared" si="30"/>
        <v>1.34</v>
      </c>
    </row>
    <row r="394" spans="3:31" x14ac:dyDescent="0.35">
      <c r="C394" s="137"/>
      <c r="D394" s="137"/>
      <c r="E394" s="127"/>
      <c r="F394" s="128"/>
      <c r="G394" s="129"/>
      <c r="H394" s="130"/>
      <c r="I394" s="131"/>
      <c r="J394" s="132"/>
      <c r="K394" s="136"/>
      <c r="L394" s="137"/>
      <c r="M394" s="138"/>
      <c r="N394" s="127"/>
      <c r="O394" s="139"/>
      <c r="P394" s="248"/>
      <c r="Q394" s="248"/>
      <c r="R394" s="248"/>
      <c r="S394" s="248"/>
      <c r="T394" s="248"/>
      <c r="U394" s="248"/>
      <c r="V394" s="248"/>
      <c r="W394" s="248"/>
      <c r="X394" s="248"/>
      <c r="Y394" s="248"/>
      <c r="AA394" s="80">
        <f t="shared" si="28"/>
        <v>387</v>
      </c>
      <c r="AB394" s="81"/>
      <c r="AC394" s="82"/>
      <c r="AD394" s="84">
        <f t="shared" si="29"/>
        <v>44583</v>
      </c>
      <c r="AE394" s="32">
        <f t="shared" si="30"/>
        <v>1.34</v>
      </c>
    </row>
    <row r="395" spans="3:31" x14ac:dyDescent="0.35">
      <c r="C395" s="137"/>
      <c r="D395" s="137"/>
      <c r="E395" s="127"/>
      <c r="F395" s="128"/>
      <c r="G395" s="129"/>
      <c r="H395" s="130"/>
      <c r="I395" s="131"/>
      <c r="J395" s="132"/>
      <c r="K395" s="136"/>
      <c r="L395" s="137"/>
      <c r="M395" s="138"/>
      <c r="N395" s="127"/>
      <c r="O395" s="139"/>
      <c r="P395" s="248"/>
      <c r="Q395" s="248"/>
      <c r="R395" s="248"/>
      <c r="S395" s="248"/>
      <c r="T395" s="248"/>
      <c r="U395" s="248"/>
      <c r="V395" s="248"/>
      <c r="W395" s="248"/>
      <c r="X395" s="248"/>
      <c r="Y395" s="248"/>
      <c r="AA395" s="80">
        <f t="shared" si="28"/>
        <v>388</v>
      </c>
      <c r="AB395" s="81"/>
      <c r="AC395" s="86"/>
      <c r="AD395" s="84">
        <f t="shared" si="29"/>
        <v>44584</v>
      </c>
      <c r="AE395" s="32">
        <f t="shared" si="30"/>
        <v>1.34</v>
      </c>
    </row>
    <row r="396" spans="3:31" x14ac:dyDescent="0.35">
      <c r="C396" s="137"/>
      <c r="D396" s="137"/>
      <c r="E396" s="127"/>
      <c r="F396" s="128"/>
      <c r="G396" s="129"/>
      <c r="H396" s="130"/>
      <c r="I396" s="131"/>
      <c r="J396" s="132"/>
      <c r="K396" s="136"/>
      <c r="L396" s="137"/>
      <c r="M396" s="138"/>
      <c r="N396" s="127"/>
      <c r="O396" s="139"/>
      <c r="P396" s="248"/>
      <c r="Q396" s="248"/>
      <c r="R396" s="248"/>
      <c r="S396" s="248"/>
      <c r="T396" s="248"/>
      <c r="U396" s="248"/>
      <c r="V396" s="248"/>
      <c r="W396" s="248"/>
      <c r="X396" s="248"/>
      <c r="Y396" s="248"/>
      <c r="AA396" s="80">
        <f t="shared" si="28"/>
        <v>389</v>
      </c>
      <c r="AB396" s="81"/>
      <c r="AC396" s="86"/>
      <c r="AD396" s="84">
        <f t="shared" si="29"/>
        <v>44585</v>
      </c>
      <c r="AE396" s="32">
        <f t="shared" si="30"/>
        <v>1.34</v>
      </c>
    </row>
    <row r="397" spans="3:31" x14ac:dyDescent="0.35">
      <c r="C397" s="137"/>
      <c r="D397" s="137"/>
      <c r="E397" s="127"/>
      <c r="F397" s="128"/>
      <c r="G397" s="129"/>
      <c r="H397" s="130"/>
      <c r="I397" s="131"/>
      <c r="J397" s="132"/>
      <c r="K397" s="136"/>
      <c r="L397" s="137"/>
      <c r="M397" s="138"/>
      <c r="N397" s="127"/>
      <c r="O397" s="139"/>
      <c r="P397" s="248"/>
      <c r="Q397" s="248"/>
      <c r="R397" s="248"/>
      <c r="S397" s="248"/>
      <c r="T397" s="248"/>
      <c r="U397" s="248"/>
      <c r="V397" s="248"/>
      <c r="W397" s="248"/>
      <c r="X397" s="248"/>
      <c r="Y397" s="248"/>
      <c r="AA397" s="80">
        <f t="shared" si="28"/>
        <v>390</v>
      </c>
      <c r="AB397" s="81"/>
      <c r="AC397" s="86"/>
      <c r="AD397" s="84">
        <f t="shared" si="29"/>
        <v>44586</v>
      </c>
      <c r="AE397" s="32">
        <f t="shared" si="30"/>
        <v>1.34</v>
      </c>
    </row>
    <row r="398" spans="3:31" x14ac:dyDescent="0.35">
      <c r="C398" s="137"/>
      <c r="D398" s="137"/>
      <c r="E398" s="127"/>
      <c r="F398" s="128"/>
      <c r="G398" s="129"/>
      <c r="H398" s="130"/>
      <c r="I398" s="131"/>
      <c r="J398" s="132"/>
      <c r="K398" s="136"/>
      <c r="L398" s="137"/>
      <c r="M398" s="138"/>
      <c r="N398" s="127"/>
      <c r="O398" s="139"/>
      <c r="P398" s="248"/>
      <c r="Q398" s="248"/>
      <c r="R398" s="248"/>
      <c r="S398" s="248"/>
      <c r="T398" s="248"/>
      <c r="U398" s="248"/>
      <c r="V398" s="248"/>
      <c r="W398" s="248"/>
      <c r="X398" s="248"/>
      <c r="Y398" s="248"/>
      <c r="AA398" s="80">
        <f t="shared" si="28"/>
        <v>391</v>
      </c>
      <c r="AB398" s="81"/>
      <c r="AC398" s="82"/>
      <c r="AD398" s="84">
        <f t="shared" si="29"/>
        <v>44587</v>
      </c>
      <c r="AE398" s="32">
        <f t="shared" si="30"/>
        <v>1.34</v>
      </c>
    </row>
    <row r="399" spans="3:31" x14ac:dyDescent="0.35">
      <c r="C399" s="137"/>
      <c r="D399" s="137"/>
      <c r="E399" s="127"/>
      <c r="F399" s="128"/>
      <c r="G399" s="129"/>
      <c r="H399" s="130"/>
      <c r="I399" s="131"/>
      <c r="J399" s="132"/>
      <c r="K399" s="136"/>
      <c r="L399" s="137"/>
      <c r="M399" s="138"/>
      <c r="N399" s="127"/>
      <c r="O399" s="139"/>
      <c r="P399" s="248"/>
      <c r="Q399" s="248"/>
      <c r="R399" s="248"/>
      <c r="S399" s="248"/>
      <c r="T399" s="248"/>
      <c r="U399" s="248"/>
      <c r="V399" s="248"/>
      <c r="W399" s="248"/>
      <c r="X399" s="248"/>
      <c r="Y399" s="248"/>
      <c r="AA399" s="80">
        <f t="shared" si="28"/>
        <v>392</v>
      </c>
      <c r="AB399" s="81"/>
      <c r="AC399" s="82"/>
      <c r="AD399" s="84">
        <f t="shared" si="29"/>
        <v>44588</v>
      </c>
      <c r="AE399" s="32">
        <f t="shared" si="30"/>
        <v>1.34</v>
      </c>
    </row>
    <row r="400" spans="3:31" x14ac:dyDescent="0.35">
      <c r="C400" s="137"/>
      <c r="D400" s="137"/>
      <c r="E400" s="127"/>
      <c r="F400" s="128"/>
      <c r="G400" s="129"/>
      <c r="H400" s="130"/>
      <c r="I400" s="131"/>
      <c r="J400" s="132"/>
      <c r="K400" s="136"/>
      <c r="L400" s="137"/>
      <c r="M400" s="138"/>
      <c r="N400" s="127"/>
      <c r="O400" s="139"/>
      <c r="P400" s="248"/>
      <c r="Q400" s="248"/>
      <c r="R400" s="248"/>
      <c r="S400" s="248"/>
      <c r="T400" s="248"/>
      <c r="U400" s="248"/>
      <c r="V400" s="248"/>
      <c r="W400" s="248"/>
      <c r="X400" s="248"/>
      <c r="Y400" s="248"/>
      <c r="AA400" s="80">
        <f t="shared" si="28"/>
        <v>393</v>
      </c>
      <c r="AB400" s="81"/>
      <c r="AC400" s="82"/>
      <c r="AD400" s="84">
        <f t="shared" si="29"/>
        <v>44589</v>
      </c>
      <c r="AE400" s="32">
        <f t="shared" si="30"/>
        <v>1.34</v>
      </c>
    </row>
    <row r="401" spans="3:31" x14ac:dyDescent="0.35">
      <c r="C401" s="137"/>
      <c r="D401" s="137"/>
      <c r="E401" s="127"/>
      <c r="F401" s="128"/>
      <c r="G401" s="129"/>
      <c r="H401" s="130"/>
      <c r="I401" s="131"/>
      <c r="J401" s="132"/>
      <c r="K401" s="136"/>
      <c r="L401" s="137"/>
      <c r="M401" s="138"/>
      <c r="N401" s="127"/>
      <c r="O401" s="139"/>
      <c r="P401" s="248"/>
      <c r="Q401" s="248"/>
      <c r="R401" s="248"/>
      <c r="S401" s="248"/>
      <c r="T401" s="248"/>
      <c r="U401" s="248"/>
      <c r="V401" s="248"/>
      <c r="W401" s="248"/>
      <c r="X401" s="248"/>
      <c r="Y401" s="248"/>
      <c r="AA401" s="80">
        <f t="shared" si="28"/>
        <v>394</v>
      </c>
      <c r="AB401" s="81"/>
      <c r="AC401" s="82"/>
      <c r="AD401" s="84">
        <f t="shared" si="29"/>
        <v>44590</v>
      </c>
      <c r="AE401" s="32">
        <f t="shared" si="30"/>
        <v>1.34</v>
      </c>
    </row>
    <row r="402" spans="3:31" x14ac:dyDescent="0.35">
      <c r="C402" s="137"/>
      <c r="D402" s="137"/>
      <c r="E402" s="127"/>
      <c r="F402" s="128"/>
      <c r="G402" s="129"/>
      <c r="H402" s="130"/>
      <c r="I402" s="131"/>
      <c r="J402" s="132"/>
      <c r="K402" s="136"/>
      <c r="L402" s="137"/>
      <c r="M402" s="138"/>
      <c r="N402" s="127"/>
      <c r="O402" s="139"/>
      <c r="P402" s="248"/>
      <c r="Q402" s="248"/>
      <c r="R402" s="248"/>
      <c r="S402" s="248"/>
      <c r="T402" s="248"/>
      <c r="U402" s="248"/>
      <c r="V402" s="248"/>
      <c r="W402" s="248"/>
      <c r="X402" s="248"/>
      <c r="Y402" s="248"/>
      <c r="AA402" s="80">
        <f t="shared" si="28"/>
        <v>395</v>
      </c>
      <c r="AB402" s="81"/>
      <c r="AC402" s="82"/>
      <c r="AD402" s="84">
        <f t="shared" si="29"/>
        <v>44591</v>
      </c>
      <c r="AE402" s="32">
        <f t="shared" si="30"/>
        <v>1.34</v>
      </c>
    </row>
    <row r="403" spans="3:31" ht="15" thickBot="1" x14ac:dyDescent="0.4">
      <c r="C403" s="137"/>
      <c r="D403" s="137"/>
      <c r="E403" s="127"/>
      <c r="F403" s="128"/>
      <c r="G403" s="129"/>
      <c r="H403" s="130"/>
      <c r="I403" s="131"/>
      <c r="J403" s="132"/>
      <c r="K403" s="136"/>
      <c r="L403" s="137"/>
      <c r="M403" s="138"/>
      <c r="N403" s="127"/>
      <c r="O403" s="139"/>
      <c r="P403" s="248"/>
      <c r="Q403" s="248"/>
      <c r="R403" s="248"/>
      <c r="S403" s="248"/>
      <c r="T403" s="248"/>
      <c r="U403" s="248"/>
      <c r="V403" s="248"/>
      <c r="W403" s="248"/>
      <c r="X403" s="248"/>
      <c r="Y403" s="248"/>
      <c r="AA403" s="87">
        <f t="shared" si="28"/>
        <v>396</v>
      </c>
      <c r="AB403" s="88"/>
      <c r="AC403" s="89"/>
      <c r="AD403" s="90">
        <f t="shared" si="29"/>
        <v>44592</v>
      </c>
      <c r="AE403" s="91">
        <f t="shared" si="30"/>
        <v>1.34</v>
      </c>
    </row>
    <row r="404" spans="3:31" x14ac:dyDescent="0.35">
      <c r="C404" s="137"/>
      <c r="D404" s="137"/>
      <c r="E404" s="127"/>
      <c r="F404" s="128"/>
      <c r="G404" s="129"/>
      <c r="H404" s="130"/>
      <c r="I404" s="131"/>
      <c r="J404" s="132"/>
      <c r="K404" s="136"/>
      <c r="L404" s="137"/>
      <c r="M404" s="138"/>
      <c r="N404" s="127"/>
      <c r="O404" s="139"/>
      <c r="P404" s="248"/>
      <c r="Q404" s="248"/>
      <c r="R404" s="248"/>
      <c r="S404" s="248"/>
      <c r="T404" s="248"/>
      <c r="U404" s="248"/>
      <c r="V404" s="248"/>
      <c r="W404" s="248"/>
      <c r="X404" s="248"/>
      <c r="Y404" s="248"/>
      <c r="AA404" s="92">
        <f>AA403+1</f>
        <v>397</v>
      </c>
      <c r="AB404" s="86"/>
      <c r="AC404" s="93"/>
      <c r="AD404" s="94">
        <f>AD373+31</f>
        <v>44593</v>
      </c>
      <c r="AE404" s="65">
        <v>1.3463000000000001</v>
      </c>
    </row>
    <row r="405" spans="3:31" x14ac:dyDescent="0.35">
      <c r="C405" s="137"/>
      <c r="D405" s="137"/>
      <c r="E405" s="127"/>
      <c r="F405" s="128"/>
      <c r="G405" s="129"/>
      <c r="H405" s="130"/>
      <c r="I405" s="131"/>
      <c r="J405" s="132"/>
      <c r="K405" s="136"/>
      <c r="L405" s="137"/>
      <c r="M405" s="138"/>
      <c r="N405" s="127"/>
      <c r="O405" s="139"/>
      <c r="P405" s="248"/>
      <c r="Q405" s="248"/>
      <c r="R405" s="248"/>
      <c r="S405" s="248"/>
      <c r="T405" s="248"/>
      <c r="U405" s="248"/>
      <c r="V405" s="248"/>
      <c r="W405" s="248"/>
      <c r="X405" s="248"/>
      <c r="Y405" s="248"/>
      <c r="AA405" s="92">
        <f t="shared" si="28"/>
        <v>398</v>
      </c>
      <c r="AB405" s="86"/>
      <c r="AC405" s="93"/>
      <c r="AD405" s="95">
        <f t="shared" si="29"/>
        <v>44594</v>
      </c>
      <c r="AE405" s="96">
        <f t="shared" si="30"/>
        <v>1.3463000000000001</v>
      </c>
    </row>
    <row r="406" spans="3:31" x14ac:dyDescent="0.35">
      <c r="C406" s="137"/>
      <c r="D406" s="137"/>
      <c r="E406" s="127"/>
      <c r="F406" s="128"/>
      <c r="G406" s="129"/>
      <c r="H406" s="130"/>
      <c r="I406" s="131"/>
      <c r="J406" s="132"/>
      <c r="K406" s="136"/>
      <c r="L406" s="137"/>
      <c r="M406" s="138"/>
      <c r="N406" s="127"/>
      <c r="O406" s="139"/>
      <c r="P406" s="248"/>
      <c r="Q406" s="248"/>
      <c r="R406" s="248"/>
      <c r="S406" s="248"/>
      <c r="T406" s="248"/>
      <c r="U406" s="248"/>
      <c r="V406" s="248"/>
      <c r="W406" s="248"/>
      <c r="X406" s="248"/>
      <c r="Y406" s="248"/>
      <c r="AA406" s="92">
        <f t="shared" si="28"/>
        <v>399</v>
      </c>
      <c r="AB406" s="86"/>
      <c r="AC406" s="93"/>
      <c r="AD406" s="95">
        <f t="shared" si="29"/>
        <v>44595</v>
      </c>
      <c r="AE406" s="96">
        <f t="shared" si="30"/>
        <v>1.3463000000000001</v>
      </c>
    </row>
    <row r="407" spans="3:31" x14ac:dyDescent="0.35">
      <c r="C407" s="137"/>
      <c r="D407" s="137"/>
      <c r="E407" s="127"/>
      <c r="F407" s="128"/>
      <c r="G407" s="129"/>
      <c r="H407" s="130"/>
      <c r="I407" s="131"/>
      <c r="J407" s="132"/>
      <c r="K407" s="136"/>
      <c r="L407" s="137"/>
      <c r="M407" s="138"/>
      <c r="N407" s="127"/>
      <c r="O407" s="139"/>
      <c r="P407" s="248"/>
      <c r="Q407" s="248"/>
      <c r="R407" s="248"/>
      <c r="S407" s="248"/>
      <c r="T407" s="248"/>
      <c r="U407" s="248"/>
      <c r="V407" s="248"/>
      <c r="W407" s="248"/>
      <c r="X407" s="248"/>
      <c r="Y407" s="248"/>
      <c r="AA407" s="92">
        <f t="shared" si="28"/>
        <v>400</v>
      </c>
      <c r="AB407" s="86"/>
      <c r="AC407" s="93"/>
      <c r="AD407" s="95">
        <f t="shared" si="29"/>
        <v>44596</v>
      </c>
      <c r="AE407" s="96">
        <f t="shared" si="30"/>
        <v>1.3463000000000001</v>
      </c>
    </row>
    <row r="408" spans="3:31" x14ac:dyDescent="0.35">
      <c r="C408" s="137"/>
      <c r="D408" s="137"/>
      <c r="E408" s="127"/>
      <c r="F408" s="128"/>
      <c r="G408" s="129"/>
      <c r="H408" s="130"/>
      <c r="I408" s="131"/>
      <c r="J408" s="132"/>
      <c r="K408" s="136"/>
      <c r="L408" s="137"/>
      <c r="M408" s="138"/>
      <c r="N408" s="127"/>
      <c r="O408" s="139"/>
      <c r="P408" s="248"/>
      <c r="Q408" s="248"/>
      <c r="R408" s="248"/>
      <c r="S408" s="248"/>
      <c r="T408" s="248"/>
      <c r="U408" s="248"/>
      <c r="V408" s="248"/>
      <c r="W408" s="248"/>
      <c r="X408" s="248"/>
      <c r="Y408" s="248"/>
      <c r="AA408" s="92">
        <f t="shared" si="28"/>
        <v>401</v>
      </c>
      <c r="AB408" s="86"/>
      <c r="AC408" s="93"/>
      <c r="AD408" s="95">
        <f t="shared" si="29"/>
        <v>44597</v>
      </c>
      <c r="AE408" s="96">
        <f t="shared" si="30"/>
        <v>1.3463000000000001</v>
      </c>
    </row>
    <row r="409" spans="3:31" x14ac:dyDescent="0.35">
      <c r="C409" s="137"/>
      <c r="D409" s="137"/>
      <c r="E409" s="127"/>
      <c r="F409" s="128"/>
      <c r="G409" s="129"/>
      <c r="H409" s="130"/>
      <c r="I409" s="131"/>
      <c r="J409" s="132"/>
      <c r="K409" s="136"/>
      <c r="L409" s="137"/>
      <c r="M409" s="138"/>
      <c r="N409" s="127"/>
      <c r="O409" s="139"/>
      <c r="P409" s="248"/>
      <c r="Q409" s="248"/>
      <c r="R409" s="248"/>
      <c r="S409" s="248"/>
      <c r="T409" s="248"/>
      <c r="U409" s="248"/>
      <c r="V409" s="248"/>
      <c r="W409" s="248"/>
      <c r="X409" s="248"/>
      <c r="Y409" s="248"/>
      <c r="AA409" s="92">
        <f t="shared" si="28"/>
        <v>402</v>
      </c>
      <c r="AB409" s="86"/>
      <c r="AC409" s="93"/>
      <c r="AD409" s="95">
        <f t="shared" si="29"/>
        <v>44598</v>
      </c>
      <c r="AE409" s="96">
        <f t="shared" si="30"/>
        <v>1.3463000000000001</v>
      </c>
    </row>
    <row r="410" spans="3:31" x14ac:dyDescent="0.35">
      <c r="C410" s="137"/>
      <c r="D410" s="137"/>
      <c r="E410" s="127"/>
      <c r="F410" s="128"/>
      <c r="G410" s="129"/>
      <c r="H410" s="130"/>
      <c r="I410" s="131"/>
      <c r="J410" s="132"/>
      <c r="K410" s="136"/>
      <c r="L410" s="137"/>
      <c r="M410" s="138"/>
      <c r="N410" s="127"/>
      <c r="O410" s="139"/>
      <c r="P410" s="248"/>
      <c r="Q410" s="248"/>
      <c r="R410" s="248"/>
      <c r="S410" s="248"/>
      <c r="T410" s="248"/>
      <c r="U410" s="248"/>
      <c r="V410" s="248"/>
      <c r="W410" s="248"/>
      <c r="X410" s="248"/>
      <c r="Y410" s="248"/>
      <c r="AA410" s="92">
        <f t="shared" si="28"/>
        <v>403</v>
      </c>
      <c r="AB410" s="86"/>
      <c r="AC410" s="93"/>
      <c r="AD410" s="95">
        <f t="shared" si="29"/>
        <v>44599</v>
      </c>
      <c r="AE410" s="96">
        <f t="shared" si="30"/>
        <v>1.3463000000000001</v>
      </c>
    </row>
    <row r="411" spans="3:31" x14ac:dyDescent="0.35">
      <c r="C411" s="137"/>
      <c r="D411" s="137"/>
      <c r="E411" s="127"/>
      <c r="F411" s="128"/>
      <c r="G411" s="129"/>
      <c r="H411" s="130"/>
      <c r="I411" s="131"/>
      <c r="J411" s="132"/>
      <c r="K411" s="136"/>
      <c r="L411" s="137"/>
      <c r="M411" s="138"/>
      <c r="N411" s="127"/>
      <c r="O411" s="139"/>
      <c r="P411" s="248"/>
      <c r="Q411" s="248"/>
      <c r="R411" s="248"/>
      <c r="S411" s="248"/>
      <c r="T411" s="248"/>
      <c r="U411" s="248"/>
      <c r="V411" s="248"/>
      <c r="W411" s="248"/>
      <c r="X411" s="248"/>
      <c r="Y411" s="248"/>
      <c r="AA411" s="92">
        <f t="shared" si="28"/>
        <v>404</v>
      </c>
      <c r="AB411" s="86"/>
      <c r="AC411" s="93"/>
      <c r="AD411" s="95">
        <f t="shared" si="29"/>
        <v>44600</v>
      </c>
      <c r="AE411" s="96">
        <f t="shared" si="30"/>
        <v>1.3463000000000001</v>
      </c>
    </row>
    <row r="412" spans="3:31" x14ac:dyDescent="0.35">
      <c r="C412" s="137"/>
      <c r="D412" s="137"/>
      <c r="E412" s="127"/>
      <c r="F412" s="128"/>
      <c r="G412" s="129"/>
      <c r="H412" s="130"/>
      <c r="I412" s="131"/>
      <c r="J412" s="132"/>
      <c r="K412" s="136"/>
      <c r="L412" s="137"/>
      <c r="M412" s="138"/>
      <c r="N412" s="127"/>
      <c r="O412" s="139"/>
      <c r="P412" s="248"/>
      <c r="Q412" s="248"/>
      <c r="R412" s="248"/>
      <c r="S412" s="248"/>
      <c r="T412" s="248"/>
      <c r="U412" s="248"/>
      <c r="V412" s="248"/>
      <c r="W412" s="248"/>
      <c r="X412" s="248"/>
      <c r="Y412" s="248"/>
      <c r="AA412" s="92">
        <f t="shared" si="28"/>
        <v>405</v>
      </c>
      <c r="AB412" s="86"/>
      <c r="AC412" s="93"/>
      <c r="AD412" s="95">
        <f t="shared" si="29"/>
        <v>44601</v>
      </c>
      <c r="AE412" s="96">
        <f t="shared" si="30"/>
        <v>1.3463000000000001</v>
      </c>
    </row>
    <row r="413" spans="3:31" x14ac:dyDescent="0.35">
      <c r="C413" s="137"/>
      <c r="D413" s="137"/>
      <c r="E413" s="127"/>
      <c r="F413" s="128"/>
      <c r="G413" s="129"/>
      <c r="H413" s="130"/>
      <c r="I413" s="131"/>
      <c r="J413" s="132"/>
      <c r="K413" s="136"/>
      <c r="L413" s="137"/>
      <c r="M413" s="138"/>
      <c r="N413" s="127"/>
      <c r="O413" s="139"/>
      <c r="P413" s="248"/>
      <c r="Q413" s="248"/>
      <c r="R413" s="248"/>
      <c r="S413" s="248"/>
      <c r="T413" s="248"/>
      <c r="U413" s="248"/>
      <c r="V413" s="248"/>
      <c r="W413" s="248"/>
      <c r="X413" s="248"/>
      <c r="Y413" s="248"/>
      <c r="AA413" s="92">
        <f t="shared" si="28"/>
        <v>406</v>
      </c>
      <c r="AB413" s="86"/>
      <c r="AC413" s="93"/>
      <c r="AD413" s="95">
        <f t="shared" si="29"/>
        <v>44602</v>
      </c>
      <c r="AE413" s="96">
        <f t="shared" si="30"/>
        <v>1.3463000000000001</v>
      </c>
    </row>
    <row r="414" spans="3:31" x14ac:dyDescent="0.35">
      <c r="C414" s="137"/>
      <c r="D414" s="137"/>
      <c r="E414" s="127"/>
      <c r="F414" s="128"/>
      <c r="G414" s="129"/>
      <c r="H414" s="130"/>
      <c r="I414" s="131"/>
      <c r="J414" s="132"/>
      <c r="K414" s="136"/>
      <c r="L414" s="137"/>
      <c r="M414" s="138"/>
      <c r="N414" s="127"/>
      <c r="O414" s="139"/>
      <c r="P414" s="248"/>
      <c r="Q414" s="248"/>
      <c r="R414" s="248"/>
      <c r="S414" s="248"/>
      <c r="T414" s="248"/>
      <c r="U414" s="248"/>
      <c r="V414" s="248"/>
      <c r="W414" s="248"/>
      <c r="X414" s="248"/>
      <c r="Y414" s="248"/>
      <c r="AA414" s="92">
        <f t="shared" si="28"/>
        <v>407</v>
      </c>
      <c r="AB414" s="86"/>
      <c r="AC414" s="93"/>
      <c r="AD414" s="95">
        <f t="shared" si="29"/>
        <v>44603</v>
      </c>
      <c r="AE414" s="96">
        <f t="shared" si="30"/>
        <v>1.3463000000000001</v>
      </c>
    </row>
    <row r="415" spans="3:31" x14ac:dyDescent="0.35">
      <c r="C415" s="137"/>
      <c r="D415" s="137"/>
      <c r="E415" s="127"/>
      <c r="F415" s="128"/>
      <c r="G415" s="129"/>
      <c r="H415" s="130"/>
      <c r="I415" s="131"/>
      <c r="J415" s="132"/>
      <c r="K415" s="136"/>
      <c r="L415" s="137"/>
      <c r="M415" s="138"/>
      <c r="N415" s="127"/>
      <c r="O415" s="139"/>
      <c r="P415" s="248"/>
      <c r="Q415" s="248"/>
      <c r="R415" s="248"/>
      <c r="S415" s="248"/>
      <c r="T415" s="248"/>
      <c r="U415" s="248"/>
      <c r="V415" s="248"/>
      <c r="W415" s="248"/>
      <c r="X415" s="248"/>
      <c r="Y415" s="248"/>
      <c r="AA415" s="92">
        <f t="shared" si="28"/>
        <v>408</v>
      </c>
      <c r="AB415" s="86"/>
      <c r="AC415" s="93"/>
      <c r="AD415" s="95">
        <f t="shared" si="29"/>
        <v>44604</v>
      </c>
      <c r="AE415" s="96">
        <f t="shared" si="30"/>
        <v>1.3463000000000001</v>
      </c>
    </row>
    <row r="416" spans="3:31" x14ac:dyDescent="0.35">
      <c r="C416" s="137"/>
      <c r="D416" s="137"/>
      <c r="E416" s="127"/>
      <c r="F416" s="128"/>
      <c r="G416" s="129"/>
      <c r="H416" s="130"/>
      <c r="I416" s="131"/>
      <c r="J416" s="132"/>
      <c r="K416" s="136"/>
      <c r="L416" s="137"/>
      <c r="M416" s="138"/>
      <c r="N416" s="127"/>
      <c r="O416" s="139"/>
      <c r="P416" s="248"/>
      <c r="Q416" s="248"/>
      <c r="R416" s="248"/>
      <c r="S416" s="248"/>
      <c r="T416" s="248"/>
      <c r="U416" s="248"/>
      <c r="V416" s="248"/>
      <c r="W416" s="248"/>
      <c r="X416" s="248"/>
      <c r="Y416" s="248"/>
      <c r="AA416" s="92">
        <f t="shared" si="28"/>
        <v>409</v>
      </c>
      <c r="AB416" s="86"/>
      <c r="AC416" s="93"/>
      <c r="AD416" s="95">
        <f t="shared" si="29"/>
        <v>44605</v>
      </c>
      <c r="AE416" s="96">
        <f t="shared" si="30"/>
        <v>1.3463000000000001</v>
      </c>
    </row>
    <row r="417" spans="3:31" x14ac:dyDescent="0.35">
      <c r="C417" s="137"/>
      <c r="D417" s="137"/>
      <c r="E417" s="127"/>
      <c r="F417" s="128"/>
      <c r="G417" s="129"/>
      <c r="H417" s="130"/>
      <c r="I417" s="131"/>
      <c r="J417" s="132"/>
      <c r="K417" s="136"/>
      <c r="L417" s="137"/>
      <c r="M417" s="138"/>
      <c r="N417" s="127"/>
      <c r="O417" s="139"/>
      <c r="P417" s="248"/>
      <c r="Q417" s="248"/>
      <c r="R417" s="248"/>
      <c r="S417" s="248"/>
      <c r="T417" s="248"/>
      <c r="U417" s="248"/>
      <c r="V417" s="248"/>
      <c r="W417" s="248"/>
      <c r="X417" s="248"/>
      <c r="Y417" s="248"/>
      <c r="AA417" s="92">
        <f t="shared" si="28"/>
        <v>410</v>
      </c>
      <c r="AB417" s="86">
        <f>AB388</f>
        <v>2022</v>
      </c>
      <c r="AC417" s="93" t="s">
        <v>20</v>
      </c>
      <c r="AD417" s="95">
        <f t="shared" si="29"/>
        <v>44606</v>
      </c>
      <c r="AE417" s="96">
        <f t="shared" si="30"/>
        <v>1.3463000000000001</v>
      </c>
    </row>
    <row r="418" spans="3:31" x14ac:dyDescent="0.35">
      <c r="C418" s="137"/>
      <c r="D418" s="137"/>
      <c r="E418" s="127"/>
      <c r="F418" s="128"/>
      <c r="G418" s="129"/>
      <c r="H418" s="130"/>
      <c r="I418" s="131"/>
      <c r="J418" s="132"/>
      <c r="K418" s="136"/>
      <c r="L418" s="137"/>
      <c r="M418" s="138"/>
      <c r="N418" s="127"/>
      <c r="O418" s="139"/>
      <c r="P418" s="248"/>
      <c r="Q418" s="248"/>
      <c r="R418" s="248"/>
      <c r="S418" s="248"/>
      <c r="T418" s="248"/>
      <c r="U418" s="248"/>
      <c r="V418" s="248"/>
      <c r="W418" s="248"/>
      <c r="X418" s="248"/>
      <c r="Y418" s="248"/>
      <c r="AA418" s="92">
        <f t="shared" si="28"/>
        <v>411</v>
      </c>
      <c r="AB418" s="86"/>
      <c r="AC418" s="93"/>
      <c r="AD418" s="95">
        <f t="shared" si="29"/>
        <v>44607</v>
      </c>
      <c r="AE418" s="96">
        <f t="shared" si="30"/>
        <v>1.3463000000000001</v>
      </c>
    </row>
    <row r="419" spans="3:31" x14ac:dyDescent="0.35">
      <c r="C419" s="137"/>
      <c r="D419" s="137"/>
      <c r="E419" s="127"/>
      <c r="F419" s="128"/>
      <c r="G419" s="129"/>
      <c r="H419" s="130"/>
      <c r="I419" s="131"/>
      <c r="J419" s="132"/>
      <c r="K419" s="136"/>
      <c r="L419" s="137"/>
      <c r="M419" s="138"/>
      <c r="N419" s="127"/>
      <c r="O419" s="139"/>
      <c r="P419" s="248"/>
      <c r="Q419" s="248"/>
      <c r="R419" s="248"/>
      <c r="S419" s="248"/>
      <c r="T419" s="248"/>
      <c r="U419" s="248"/>
      <c r="V419" s="248"/>
      <c r="W419" s="248"/>
      <c r="X419" s="248"/>
      <c r="Y419" s="248"/>
      <c r="AA419" s="92">
        <f t="shared" si="28"/>
        <v>412</v>
      </c>
      <c r="AB419" s="86"/>
      <c r="AC419" s="93"/>
      <c r="AD419" s="95">
        <f t="shared" si="29"/>
        <v>44608</v>
      </c>
      <c r="AE419" s="96">
        <f t="shared" si="30"/>
        <v>1.3463000000000001</v>
      </c>
    </row>
    <row r="420" spans="3:31" x14ac:dyDescent="0.35">
      <c r="C420" s="137"/>
      <c r="D420" s="137"/>
      <c r="E420" s="127"/>
      <c r="F420" s="128"/>
      <c r="G420" s="129"/>
      <c r="H420" s="130"/>
      <c r="I420" s="131"/>
      <c r="J420" s="132"/>
      <c r="K420" s="136"/>
      <c r="L420" s="137"/>
      <c r="M420" s="138"/>
      <c r="N420" s="127"/>
      <c r="O420" s="139"/>
      <c r="P420" s="248"/>
      <c r="Q420" s="248"/>
      <c r="R420" s="248"/>
      <c r="S420" s="248"/>
      <c r="T420" s="248"/>
      <c r="U420" s="248"/>
      <c r="V420" s="248"/>
      <c r="W420" s="248"/>
      <c r="X420" s="248"/>
      <c r="Y420" s="248"/>
      <c r="AA420" s="92">
        <f t="shared" si="28"/>
        <v>413</v>
      </c>
      <c r="AB420" s="86"/>
      <c r="AC420" s="93"/>
      <c r="AD420" s="95">
        <f t="shared" si="29"/>
        <v>44609</v>
      </c>
      <c r="AE420" s="96">
        <f t="shared" si="30"/>
        <v>1.3463000000000001</v>
      </c>
    </row>
    <row r="421" spans="3:31" x14ac:dyDescent="0.35">
      <c r="C421" s="137"/>
      <c r="D421" s="137"/>
      <c r="E421" s="127"/>
      <c r="F421" s="128"/>
      <c r="G421" s="129"/>
      <c r="H421" s="130"/>
      <c r="I421" s="131"/>
      <c r="J421" s="132"/>
      <c r="K421" s="136"/>
      <c r="L421" s="137"/>
      <c r="M421" s="138"/>
      <c r="N421" s="127"/>
      <c r="O421" s="139"/>
      <c r="P421" s="248"/>
      <c r="Q421" s="248"/>
      <c r="R421" s="248"/>
      <c r="S421" s="248"/>
      <c r="T421" s="248"/>
      <c r="U421" s="248"/>
      <c r="V421" s="248"/>
      <c r="W421" s="248"/>
      <c r="X421" s="248"/>
      <c r="Y421" s="248"/>
      <c r="AA421" s="92">
        <f t="shared" si="28"/>
        <v>414</v>
      </c>
      <c r="AB421" s="86"/>
      <c r="AC421" s="93"/>
      <c r="AD421" s="95">
        <f t="shared" si="29"/>
        <v>44610</v>
      </c>
      <c r="AE421" s="96">
        <f t="shared" si="30"/>
        <v>1.3463000000000001</v>
      </c>
    </row>
    <row r="422" spans="3:31" x14ac:dyDescent="0.35">
      <c r="C422" s="137"/>
      <c r="D422" s="137"/>
      <c r="E422" s="127"/>
      <c r="F422" s="128"/>
      <c r="G422" s="129"/>
      <c r="H422" s="130"/>
      <c r="I422" s="131"/>
      <c r="J422" s="132"/>
      <c r="K422" s="136"/>
      <c r="L422" s="137"/>
      <c r="M422" s="138"/>
      <c r="N422" s="127"/>
      <c r="O422" s="139"/>
      <c r="P422" s="248"/>
      <c r="Q422" s="248"/>
      <c r="R422" s="248"/>
      <c r="S422" s="248"/>
      <c r="T422" s="248"/>
      <c r="U422" s="248"/>
      <c r="V422" s="248"/>
      <c r="W422" s="248"/>
      <c r="X422" s="248"/>
      <c r="Y422" s="248"/>
      <c r="AA422" s="92">
        <f t="shared" si="28"/>
        <v>415</v>
      </c>
      <c r="AB422" s="86"/>
      <c r="AC422" s="93"/>
      <c r="AD422" s="95">
        <f t="shared" si="29"/>
        <v>44611</v>
      </c>
      <c r="AE422" s="96">
        <f t="shared" si="30"/>
        <v>1.3463000000000001</v>
      </c>
    </row>
    <row r="423" spans="3:31" x14ac:dyDescent="0.35">
      <c r="C423" s="137"/>
      <c r="D423" s="137"/>
      <c r="E423" s="127"/>
      <c r="F423" s="128"/>
      <c r="G423" s="129"/>
      <c r="H423" s="130"/>
      <c r="I423" s="131"/>
      <c r="J423" s="132"/>
      <c r="K423" s="136"/>
      <c r="L423" s="137"/>
      <c r="M423" s="138"/>
      <c r="N423" s="127"/>
      <c r="O423" s="139"/>
      <c r="P423" s="248"/>
      <c r="Q423" s="248"/>
      <c r="R423" s="248"/>
      <c r="S423" s="248"/>
      <c r="T423" s="248"/>
      <c r="U423" s="248"/>
      <c r="V423" s="248"/>
      <c r="W423" s="248"/>
      <c r="X423" s="248"/>
      <c r="Y423" s="248"/>
      <c r="AA423" s="92">
        <f t="shared" si="28"/>
        <v>416</v>
      </c>
      <c r="AB423" s="86"/>
      <c r="AC423" s="93"/>
      <c r="AD423" s="95">
        <f t="shared" si="29"/>
        <v>44612</v>
      </c>
      <c r="AE423" s="96">
        <f t="shared" si="30"/>
        <v>1.3463000000000001</v>
      </c>
    </row>
    <row r="424" spans="3:31" x14ac:dyDescent="0.35">
      <c r="C424" s="137"/>
      <c r="D424" s="137"/>
      <c r="E424" s="127"/>
      <c r="F424" s="128"/>
      <c r="G424" s="129"/>
      <c r="H424" s="130"/>
      <c r="I424" s="131"/>
      <c r="J424" s="132"/>
      <c r="K424" s="136"/>
      <c r="L424" s="137"/>
      <c r="M424" s="138"/>
      <c r="N424" s="127"/>
      <c r="O424" s="139"/>
      <c r="P424" s="248"/>
      <c r="Q424" s="248"/>
      <c r="R424" s="248"/>
      <c r="S424" s="248"/>
      <c r="T424" s="248"/>
      <c r="U424" s="248"/>
      <c r="V424" s="248"/>
      <c r="W424" s="248"/>
      <c r="X424" s="248"/>
      <c r="Y424" s="248"/>
      <c r="AA424" s="92">
        <f t="shared" si="28"/>
        <v>417</v>
      </c>
      <c r="AB424" s="86"/>
      <c r="AC424" s="93"/>
      <c r="AD424" s="95">
        <f t="shared" si="29"/>
        <v>44613</v>
      </c>
      <c r="AE424" s="96">
        <f t="shared" si="30"/>
        <v>1.3463000000000001</v>
      </c>
    </row>
    <row r="425" spans="3:31" x14ac:dyDescent="0.35">
      <c r="C425" s="137"/>
      <c r="D425" s="137"/>
      <c r="E425" s="127"/>
      <c r="F425" s="128"/>
      <c r="G425" s="129"/>
      <c r="H425" s="130"/>
      <c r="I425" s="131"/>
      <c r="J425" s="132"/>
      <c r="K425" s="136"/>
      <c r="L425" s="137"/>
      <c r="M425" s="138"/>
      <c r="N425" s="127"/>
      <c r="O425" s="139"/>
      <c r="P425" s="248"/>
      <c r="Q425" s="248"/>
      <c r="R425" s="248"/>
      <c r="S425" s="248"/>
      <c r="T425" s="248"/>
      <c r="U425" s="248"/>
      <c r="V425" s="248"/>
      <c r="W425" s="248"/>
      <c r="X425" s="248"/>
      <c r="Y425" s="248"/>
      <c r="AA425" s="92">
        <f t="shared" si="28"/>
        <v>418</v>
      </c>
      <c r="AB425" s="86"/>
      <c r="AC425" s="93"/>
      <c r="AD425" s="95">
        <f t="shared" si="29"/>
        <v>44614</v>
      </c>
      <c r="AE425" s="96">
        <f t="shared" si="30"/>
        <v>1.3463000000000001</v>
      </c>
    </row>
    <row r="426" spans="3:31" x14ac:dyDescent="0.35">
      <c r="C426" s="137"/>
      <c r="D426" s="137"/>
      <c r="E426" s="127"/>
      <c r="F426" s="128"/>
      <c r="G426" s="129"/>
      <c r="H426" s="130"/>
      <c r="I426" s="131"/>
      <c r="J426" s="132"/>
      <c r="K426" s="136"/>
      <c r="L426" s="137"/>
      <c r="M426" s="138"/>
      <c r="N426" s="127"/>
      <c r="O426" s="139"/>
      <c r="P426" s="248"/>
      <c r="Q426" s="248"/>
      <c r="R426" s="248"/>
      <c r="S426" s="248"/>
      <c r="T426" s="248"/>
      <c r="U426" s="248"/>
      <c r="V426" s="248"/>
      <c r="W426" s="248"/>
      <c r="X426" s="248"/>
      <c r="Y426" s="248"/>
      <c r="AA426" s="92">
        <f t="shared" si="28"/>
        <v>419</v>
      </c>
      <c r="AB426" s="86"/>
      <c r="AC426" s="93"/>
      <c r="AD426" s="95">
        <f t="shared" si="29"/>
        <v>44615</v>
      </c>
      <c r="AE426" s="96">
        <f t="shared" si="30"/>
        <v>1.3463000000000001</v>
      </c>
    </row>
    <row r="427" spans="3:31" x14ac:dyDescent="0.35">
      <c r="C427" s="137"/>
      <c r="D427" s="137"/>
      <c r="E427" s="127"/>
      <c r="F427" s="128"/>
      <c r="G427" s="129"/>
      <c r="H427" s="130"/>
      <c r="I427" s="131"/>
      <c r="J427" s="132"/>
      <c r="K427" s="136"/>
      <c r="L427" s="137"/>
      <c r="M427" s="138"/>
      <c r="N427" s="127"/>
      <c r="O427" s="139"/>
      <c r="P427" s="248"/>
      <c r="Q427" s="248"/>
      <c r="R427" s="248"/>
      <c r="S427" s="248"/>
      <c r="T427" s="248"/>
      <c r="U427" s="248"/>
      <c r="V427" s="248"/>
      <c r="W427" s="248"/>
      <c r="X427" s="248"/>
      <c r="Y427" s="248"/>
      <c r="AA427" s="92">
        <f t="shared" si="28"/>
        <v>420</v>
      </c>
      <c r="AB427" s="86"/>
      <c r="AC427" s="93"/>
      <c r="AD427" s="95">
        <f t="shared" si="29"/>
        <v>44616</v>
      </c>
      <c r="AE427" s="96">
        <f t="shared" si="30"/>
        <v>1.3463000000000001</v>
      </c>
    </row>
    <row r="428" spans="3:31" x14ac:dyDescent="0.35">
      <c r="C428" s="137"/>
      <c r="D428" s="137"/>
      <c r="E428" s="127"/>
      <c r="F428" s="128"/>
      <c r="G428" s="129"/>
      <c r="H428" s="130"/>
      <c r="I428" s="131"/>
      <c r="J428" s="132"/>
      <c r="K428" s="136"/>
      <c r="L428" s="137"/>
      <c r="M428" s="138"/>
      <c r="N428" s="127"/>
      <c r="O428" s="139"/>
      <c r="P428" s="248"/>
      <c r="Q428" s="248"/>
      <c r="R428" s="248"/>
      <c r="S428" s="248"/>
      <c r="T428" s="248"/>
      <c r="U428" s="248"/>
      <c r="V428" s="248"/>
      <c r="W428" s="248"/>
      <c r="X428" s="248"/>
      <c r="Y428" s="248"/>
      <c r="AA428" s="92">
        <f t="shared" si="28"/>
        <v>421</v>
      </c>
      <c r="AB428" s="86"/>
      <c r="AC428" s="93"/>
      <c r="AD428" s="95">
        <f t="shared" si="29"/>
        <v>44617</v>
      </c>
      <c r="AE428" s="96">
        <f t="shared" si="30"/>
        <v>1.3463000000000001</v>
      </c>
    </row>
    <row r="429" spans="3:31" x14ac:dyDescent="0.35">
      <c r="C429" s="137"/>
      <c r="D429" s="137"/>
      <c r="E429" s="127"/>
      <c r="F429" s="128"/>
      <c r="G429" s="129"/>
      <c r="H429" s="130"/>
      <c r="I429" s="131"/>
      <c r="J429" s="132"/>
      <c r="K429" s="136"/>
      <c r="L429" s="137"/>
      <c r="M429" s="138"/>
      <c r="N429" s="127"/>
      <c r="O429" s="139"/>
      <c r="P429" s="248"/>
      <c r="Q429" s="248"/>
      <c r="R429" s="248"/>
      <c r="S429" s="248"/>
      <c r="T429" s="248"/>
      <c r="U429" s="248"/>
      <c r="V429" s="248"/>
      <c r="W429" s="248"/>
      <c r="X429" s="248"/>
      <c r="Y429" s="248"/>
      <c r="AA429" s="92">
        <f t="shared" si="28"/>
        <v>422</v>
      </c>
      <c r="AB429" s="86"/>
      <c r="AC429" s="93"/>
      <c r="AD429" s="95">
        <f t="shared" si="29"/>
        <v>44618</v>
      </c>
      <c r="AE429" s="96">
        <f t="shared" si="30"/>
        <v>1.3463000000000001</v>
      </c>
    </row>
    <row r="430" spans="3:31" x14ac:dyDescent="0.35">
      <c r="C430" s="137"/>
      <c r="D430" s="137"/>
      <c r="E430" s="127"/>
      <c r="F430" s="128"/>
      <c r="G430" s="129"/>
      <c r="H430" s="130"/>
      <c r="I430" s="131"/>
      <c r="J430" s="132"/>
      <c r="K430" s="136"/>
      <c r="L430" s="137"/>
      <c r="M430" s="138"/>
      <c r="N430" s="127"/>
      <c r="O430" s="139"/>
      <c r="P430" s="248"/>
      <c r="Q430" s="248"/>
      <c r="R430" s="248"/>
      <c r="S430" s="248"/>
      <c r="T430" s="248"/>
      <c r="U430" s="248"/>
      <c r="V430" s="248"/>
      <c r="W430" s="248"/>
      <c r="X430" s="248"/>
      <c r="Y430" s="248"/>
      <c r="AA430" s="92">
        <f t="shared" si="28"/>
        <v>423</v>
      </c>
      <c r="AB430" s="86"/>
      <c r="AC430" s="93"/>
      <c r="AD430" s="95">
        <f t="shared" si="29"/>
        <v>44619</v>
      </c>
      <c r="AE430" s="96">
        <f t="shared" si="30"/>
        <v>1.3463000000000001</v>
      </c>
    </row>
    <row r="431" spans="3:31" ht="15" thickBot="1" x14ac:dyDescent="0.4">
      <c r="C431" s="137"/>
      <c r="D431" s="137"/>
      <c r="E431" s="127"/>
      <c r="F431" s="128"/>
      <c r="G431" s="129"/>
      <c r="H431" s="130"/>
      <c r="I431" s="131"/>
      <c r="J431" s="132"/>
      <c r="K431" s="136"/>
      <c r="L431" s="137"/>
      <c r="M431" s="138"/>
      <c r="N431" s="127"/>
      <c r="O431" s="139"/>
      <c r="P431" s="248"/>
      <c r="Q431" s="248"/>
      <c r="R431" s="248"/>
      <c r="S431" s="248"/>
      <c r="T431" s="248"/>
      <c r="U431" s="248"/>
      <c r="V431" s="248"/>
      <c r="W431" s="248"/>
      <c r="X431" s="248"/>
      <c r="Y431" s="248"/>
      <c r="AA431" s="97">
        <f t="shared" si="28"/>
        <v>424</v>
      </c>
      <c r="AB431" s="98"/>
      <c r="AC431" s="99"/>
      <c r="AD431" s="100">
        <f t="shared" si="29"/>
        <v>44620</v>
      </c>
      <c r="AE431" s="101">
        <f t="shared" si="30"/>
        <v>1.3463000000000001</v>
      </c>
    </row>
    <row r="432" spans="3:31" x14ac:dyDescent="0.35">
      <c r="C432" s="137"/>
      <c r="D432" s="137"/>
      <c r="E432" s="127"/>
      <c r="F432" s="128"/>
      <c r="G432" s="129"/>
      <c r="H432" s="130"/>
      <c r="I432" s="131"/>
      <c r="J432" s="132"/>
      <c r="K432" s="136"/>
      <c r="L432" s="137"/>
      <c r="M432" s="138"/>
      <c r="N432" s="127"/>
      <c r="O432" s="139"/>
      <c r="P432" s="248"/>
      <c r="Q432" s="248"/>
      <c r="R432" s="248"/>
      <c r="S432" s="248"/>
      <c r="T432" s="248"/>
      <c r="U432" s="248"/>
      <c r="V432" s="248"/>
      <c r="W432" s="248"/>
      <c r="X432" s="248"/>
      <c r="Y432" s="248"/>
      <c r="AA432" s="102">
        <f t="shared" si="28"/>
        <v>425</v>
      </c>
      <c r="AB432" s="103"/>
      <c r="AC432" s="86"/>
      <c r="AD432" s="104">
        <f>AD404+28</f>
        <v>44621</v>
      </c>
      <c r="AE432" s="31">
        <v>1.3526</v>
      </c>
    </row>
    <row r="433" spans="3:31" x14ac:dyDescent="0.35">
      <c r="C433" s="137"/>
      <c r="D433" s="137"/>
      <c r="E433" s="127"/>
      <c r="F433" s="128"/>
      <c r="G433" s="129"/>
      <c r="H433" s="130"/>
      <c r="I433" s="131"/>
      <c r="J433" s="132"/>
      <c r="K433" s="136"/>
      <c r="L433" s="137"/>
      <c r="M433" s="138"/>
      <c r="N433" s="127"/>
      <c r="O433" s="139"/>
      <c r="P433" s="248"/>
      <c r="Q433" s="248"/>
      <c r="R433" s="248"/>
      <c r="S433" s="248"/>
      <c r="T433" s="248"/>
      <c r="U433" s="248"/>
      <c r="V433" s="248"/>
      <c r="W433" s="248"/>
      <c r="X433" s="248"/>
      <c r="Y433" s="248"/>
      <c r="AA433" s="102">
        <f t="shared" si="28"/>
        <v>426</v>
      </c>
      <c r="AB433" s="103"/>
      <c r="AC433" s="86"/>
      <c r="AD433" s="105">
        <f t="shared" si="29"/>
        <v>44622</v>
      </c>
      <c r="AE433" s="32">
        <f t="shared" si="30"/>
        <v>1.3526</v>
      </c>
    </row>
    <row r="434" spans="3:31" x14ac:dyDescent="0.35">
      <c r="C434" s="137"/>
      <c r="D434" s="137"/>
      <c r="E434" s="127"/>
      <c r="F434" s="128"/>
      <c r="G434" s="129"/>
      <c r="H434" s="130"/>
      <c r="I434" s="131"/>
      <c r="J434" s="132"/>
      <c r="K434" s="136"/>
      <c r="L434" s="137"/>
      <c r="M434" s="138"/>
      <c r="N434" s="127"/>
      <c r="O434" s="139"/>
      <c r="P434" s="248"/>
      <c r="Q434" s="248"/>
      <c r="R434" s="248"/>
      <c r="S434" s="248"/>
      <c r="T434" s="248"/>
      <c r="U434" s="248"/>
      <c r="V434" s="248"/>
      <c r="W434" s="248"/>
      <c r="X434" s="248"/>
      <c r="Y434" s="248"/>
      <c r="AA434" s="102">
        <f t="shared" si="28"/>
        <v>427</v>
      </c>
      <c r="AB434" s="103"/>
      <c r="AC434" s="86"/>
      <c r="AD434" s="105">
        <f t="shared" si="29"/>
        <v>44623</v>
      </c>
      <c r="AE434" s="32">
        <f t="shared" si="30"/>
        <v>1.3526</v>
      </c>
    </row>
    <row r="435" spans="3:31" x14ac:dyDescent="0.35">
      <c r="C435" s="137"/>
      <c r="D435" s="137"/>
      <c r="E435" s="127"/>
      <c r="F435" s="128"/>
      <c r="G435" s="129"/>
      <c r="H435" s="130"/>
      <c r="I435" s="131"/>
      <c r="J435" s="132"/>
      <c r="K435" s="136"/>
      <c r="L435" s="137"/>
      <c r="M435" s="138"/>
      <c r="N435" s="127"/>
      <c r="O435" s="139"/>
      <c r="P435" s="248"/>
      <c r="Q435" s="248"/>
      <c r="R435" s="248"/>
      <c r="S435" s="248"/>
      <c r="T435" s="248"/>
      <c r="U435" s="248"/>
      <c r="V435" s="248"/>
      <c r="W435" s="248"/>
      <c r="X435" s="248"/>
      <c r="Y435" s="248"/>
      <c r="AA435" s="102">
        <f t="shared" si="28"/>
        <v>428</v>
      </c>
      <c r="AB435" s="103"/>
      <c r="AC435" s="86"/>
      <c r="AD435" s="105">
        <f t="shared" si="29"/>
        <v>44624</v>
      </c>
      <c r="AE435" s="32">
        <f t="shared" si="30"/>
        <v>1.3526</v>
      </c>
    </row>
    <row r="436" spans="3:31" x14ac:dyDescent="0.35">
      <c r="C436" s="137"/>
      <c r="D436" s="137"/>
      <c r="E436" s="127"/>
      <c r="F436" s="128"/>
      <c r="G436" s="129"/>
      <c r="H436" s="130"/>
      <c r="I436" s="131"/>
      <c r="J436" s="132"/>
      <c r="K436" s="136"/>
      <c r="L436" s="137"/>
      <c r="M436" s="138"/>
      <c r="N436" s="127"/>
      <c r="O436" s="139"/>
      <c r="P436" s="248"/>
      <c r="Q436" s="248"/>
      <c r="R436" s="248"/>
      <c r="S436" s="248"/>
      <c r="T436" s="248"/>
      <c r="U436" s="248"/>
      <c r="V436" s="248"/>
      <c r="W436" s="248"/>
      <c r="X436" s="248"/>
      <c r="Y436" s="248"/>
      <c r="AA436" s="102">
        <f t="shared" si="28"/>
        <v>429</v>
      </c>
      <c r="AB436" s="103"/>
      <c r="AC436" s="86"/>
      <c r="AD436" s="105">
        <f t="shared" si="29"/>
        <v>44625</v>
      </c>
      <c r="AE436" s="32">
        <f t="shared" si="30"/>
        <v>1.3526</v>
      </c>
    </row>
    <row r="437" spans="3:31" x14ac:dyDescent="0.35">
      <c r="C437" s="137"/>
      <c r="D437" s="137"/>
      <c r="E437" s="127"/>
      <c r="F437" s="128"/>
      <c r="G437" s="129"/>
      <c r="H437" s="130"/>
      <c r="I437" s="131"/>
      <c r="J437" s="132"/>
      <c r="K437" s="136"/>
      <c r="L437" s="137"/>
      <c r="M437" s="138"/>
      <c r="N437" s="127"/>
      <c r="O437" s="139"/>
      <c r="P437" s="248"/>
      <c r="Q437" s="248"/>
      <c r="R437" s="248"/>
      <c r="S437" s="248"/>
      <c r="T437" s="248"/>
      <c r="U437" s="248"/>
      <c r="V437" s="248"/>
      <c r="W437" s="248"/>
      <c r="X437" s="248"/>
      <c r="Y437" s="248"/>
      <c r="AA437" s="102">
        <f t="shared" si="28"/>
        <v>430</v>
      </c>
      <c r="AB437" s="103"/>
      <c r="AC437" s="86"/>
      <c r="AD437" s="105">
        <f t="shared" si="29"/>
        <v>44626</v>
      </c>
      <c r="AE437" s="32">
        <f t="shared" si="30"/>
        <v>1.3526</v>
      </c>
    </row>
    <row r="438" spans="3:31" x14ac:dyDescent="0.35">
      <c r="C438" s="137"/>
      <c r="D438" s="137"/>
      <c r="E438" s="127"/>
      <c r="F438" s="128"/>
      <c r="G438" s="129"/>
      <c r="H438" s="130"/>
      <c r="I438" s="131"/>
      <c r="J438" s="132"/>
      <c r="K438" s="136"/>
      <c r="L438" s="137"/>
      <c r="M438" s="138"/>
      <c r="N438" s="127"/>
      <c r="O438" s="139"/>
      <c r="P438" s="248"/>
      <c r="Q438" s="248"/>
      <c r="R438" s="248"/>
      <c r="S438" s="248"/>
      <c r="T438" s="248"/>
      <c r="U438" s="248"/>
      <c r="V438" s="248"/>
      <c r="W438" s="248"/>
      <c r="X438" s="248"/>
      <c r="Y438" s="248"/>
      <c r="AA438" s="102">
        <f t="shared" ref="AA438:AA462" si="31">AA437+1</f>
        <v>431</v>
      </c>
      <c r="AB438" s="103"/>
      <c r="AC438" s="86"/>
      <c r="AD438" s="105">
        <f t="shared" si="29"/>
        <v>44627</v>
      </c>
      <c r="AE438" s="32">
        <f t="shared" si="30"/>
        <v>1.3526</v>
      </c>
    </row>
    <row r="439" spans="3:31" x14ac:dyDescent="0.35">
      <c r="C439" s="137"/>
      <c r="D439" s="137"/>
      <c r="E439" s="127"/>
      <c r="F439" s="128"/>
      <c r="G439" s="129"/>
      <c r="H439" s="130"/>
      <c r="I439" s="131"/>
      <c r="J439" s="132"/>
      <c r="K439" s="136"/>
      <c r="L439" s="137"/>
      <c r="M439" s="138"/>
      <c r="N439" s="127"/>
      <c r="O439" s="139"/>
      <c r="P439" s="248"/>
      <c r="Q439" s="248"/>
      <c r="R439" s="248"/>
      <c r="S439" s="248"/>
      <c r="T439" s="248"/>
      <c r="U439" s="248"/>
      <c r="V439" s="248"/>
      <c r="W439" s="248"/>
      <c r="X439" s="248"/>
      <c r="Y439" s="248"/>
      <c r="AA439" s="102">
        <f t="shared" si="31"/>
        <v>432</v>
      </c>
      <c r="AB439" s="103"/>
      <c r="AC439" s="86"/>
      <c r="AD439" s="105">
        <f t="shared" ref="AD439:AD492" si="32">AD438+1</f>
        <v>44628</v>
      </c>
      <c r="AE439" s="32">
        <f t="shared" ref="AE439:AE462" si="33">AE438</f>
        <v>1.3526</v>
      </c>
    </row>
    <row r="440" spans="3:31" x14ac:dyDescent="0.35">
      <c r="C440" s="137"/>
      <c r="D440" s="137"/>
      <c r="E440" s="127"/>
      <c r="F440" s="128"/>
      <c r="G440" s="129"/>
      <c r="H440" s="130"/>
      <c r="I440" s="131"/>
      <c r="J440" s="132"/>
      <c r="K440" s="136"/>
      <c r="L440" s="137"/>
      <c r="M440" s="138"/>
      <c r="N440" s="127"/>
      <c r="O440" s="139"/>
      <c r="P440" s="248"/>
      <c r="Q440" s="248"/>
      <c r="R440" s="248"/>
      <c r="S440" s="248"/>
      <c r="T440" s="248"/>
      <c r="U440" s="248"/>
      <c r="V440" s="248"/>
      <c r="W440" s="248"/>
      <c r="X440" s="248"/>
      <c r="Y440" s="248"/>
      <c r="AA440" s="102">
        <f t="shared" si="31"/>
        <v>433</v>
      </c>
      <c r="AB440" s="103"/>
      <c r="AC440" s="86"/>
      <c r="AD440" s="105">
        <f t="shared" si="32"/>
        <v>44629</v>
      </c>
      <c r="AE440" s="32">
        <f t="shared" si="33"/>
        <v>1.3526</v>
      </c>
    </row>
    <row r="441" spans="3:31" x14ac:dyDescent="0.35">
      <c r="C441" s="137"/>
      <c r="D441" s="137"/>
      <c r="E441" s="127"/>
      <c r="F441" s="128"/>
      <c r="G441" s="129"/>
      <c r="H441" s="130"/>
      <c r="I441" s="131"/>
      <c r="J441" s="132"/>
      <c r="K441" s="136"/>
      <c r="L441" s="137"/>
      <c r="M441" s="138"/>
      <c r="N441" s="127"/>
      <c r="O441" s="139"/>
      <c r="P441" s="248"/>
      <c r="Q441" s="248"/>
      <c r="R441" s="248"/>
      <c r="S441" s="248"/>
      <c r="T441" s="248"/>
      <c r="U441" s="248"/>
      <c r="V441" s="248"/>
      <c r="W441" s="248"/>
      <c r="X441" s="248"/>
      <c r="Y441" s="248"/>
      <c r="AA441" s="102">
        <f t="shared" si="31"/>
        <v>434</v>
      </c>
      <c r="AB441" s="103"/>
      <c r="AC441" s="86"/>
      <c r="AD441" s="105">
        <f t="shared" si="32"/>
        <v>44630</v>
      </c>
      <c r="AE441" s="32">
        <f t="shared" si="33"/>
        <v>1.3526</v>
      </c>
    </row>
    <row r="442" spans="3:31" x14ac:dyDescent="0.35">
      <c r="C442" s="137"/>
      <c r="D442" s="137"/>
      <c r="E442" s="127"/>
      <c r="F442" s="128"/>
      <c r="G442" s="129"/>
      <c r="H442" s="130"/>
      <c r="I442" s="131"/>
      <c r="J442" s="132"/>
      <c r="K442" s="136"/>
      <c r="L442" s="137"/>
      <c r="M442" s="138"/>
      <c r="N442" s="127"/>
      <c r="O442" s="139"/>
      <c r="P442" s="248"/>
      <c r="Q442" s="248"/>
      <c r="R442" s="248"/>
      <c r="S442" s="248"/>
      <c r="T442" s="248"/>
      <c r="U442" s="248"/>
      <c r="V442" s="248"/>
      <c r="W442" s="248"/>
      <c r="X442" s="248"/>
      <c r="Y442" s="248"/>
      <c r="AA442" s="102">
        <f t="shared" si="31"/>
        <v>435</v>
      </c>
      <c r="AB442" s="103"/>
      <c r="AC442" s="86"/>
      <c r="AD442" s="105">
        <f t="shared" si="32"/>
        <v>44631</v>
      </c>
      <c r="AE442" s="32">
        <f t="shared" si="33"/>
        <v>1.3526</v>
      </c>
    </row>
    <row r="443" spans="3:31" x14ac:dyDescent="0.35">
      <c r="C443" s="137"/>
      <c r="D443" s="137"/>
      <c r="E443" s="127"/>
      <c r="F443" s="128"/>
      <c r="G443" s="129"/>
      <c r="H443" s="130"/>
      <c r="I443" s="131"/>
      <c r="J443" s="132"/>
      <c r="K443" s="136"/>
      <c r="L443" s="137"/>
      <c r="M443" s="138"/>
      <c r="N443" s="127"/>
      <c r="O443" s="139"/>
      <c r="P443" s="248"/>
      <c r="Q443" s="248"/>
      <c r="R443" s="248"/>
      <c r="S443" s="248"/>
      <c r="T443" s="248"/>
      <c r="U443" s="248"/>
      <c r="V443" s="248"/>
      <c r="W443" s="248"/>
      <c r="X443" s="248"/>
      <c r="Y443" s="248"/>
      <c r="AA443" s="102">
        <f t="shared" si="31"/>
        <v>436</v>
      </c>
      <c r="AB443" s="103"/>
      <c r="AC443" s="86"/>
      <c r="AD443" s="105">
        <f t="shared" si="32"/>
        <v>44632</v>
      </c>
      <c r="AE443" s="32">
        <f t="shared" si="33"/>
        <v>1.3526</v>
      </c>
    </row>
    <row r="444" spans="3:31" x14ac:dyDescent="0.35">
      <c r="C444" s="137"/>
      <c r="D444" s="137"/>
      <c r="E444" s="127"/>
      <c r="F444" s="128"/>
      <c r="G444" s="129"/>
      <c r="H444" s="130"/>
      <c r="I444" s="131"/>
      <c r="J444" s="132"/>
      <c r="K444" s="136"/>
      <c r="L444" s="137"/>
      <c r="M444" s="138"/>
      <c r="N444" s="127"/>
      <c r="O444" s="139"/>
      <c r="P444" s="248"/>
      <c r="Q444" s="248"/>
      <c r="R444" s="248"/>
      <c r="S444" s="248"/>
      <c r="T444" s="248"/>
      <c r="U444" s="248"/>
      <c r="V444" s="248"/>
      <c r="W444" s="248"/>
      <c r="X444" s="248"/>
      <c r="Y444" s="248"/>
      <c r="AA444" s="102">
        <f t="shared" si="31"/>
        <v>437</v>
      </c>
      <c r="AB444" s="103"/>
      <c r="AC444" s="86"/>
      <c r="AD444" s="105">
        <f t="shared" si="32"/>
        <v>44633</v>
      </c>
      <c r="AE444" s="32">
        <f t="shared" si="33"/>
        <v>1.3526</v>
      </c>
    </row>
    <row r="445" spans="3:31" x14ac:dyDescent="0.35">
      <c r="C445" s="137"/>
      <c r="D445" s="137"/>
      <c r="E445" s="127"/>
      <c r="F445" s="128"/>
      <c r="G445" s="129"/>
      <c r="H445" s="130"/>
      <c r="I445" s="131"/>
      <c r="J445" s="132"/>
      <c r="K445" s="136"/>
      <c r="L445" s="137"/>
      <c r="M445" s="138"/>
      <c r="N445" s="127"/>
      <c r="O445" s="139"/>
      <c r="P445" s="248"/>
      <c r="Q445" s="248"/>
      <c r="R445" s="248"/>
      <c r="S445" s="248"/>
      <c r="T445" s="248"/>
      <c r="U445" s="248"/>
      <c r="V445" s="248"/>
      <c r="W445" s="248"/>
      <c r="X445" s="248"/>
      <c r="Y445" s="248"/>
      <c r="AA445" s="102">
        <f t="shared" si="31"/>
        <v>438</v>
      </c>
      <c r="AB445" s="103"/>
      <c r="AC445" s="86"/>
      <c r="AD445" s="105">
        <f t="shared" si="32"/>
        <v>44634</v>
      </c>
      <c r="AE445" s="32">
        <f t="shared" si="33"/>
        <v>1.3526</v>
      </c>
    </row>
    <row r="446" spans="3:31" x14ac:dyDescent="0.35">
      <c r="C446" s="137"/>
      <c r="D446" s="137"/>
      <c r="E446" s="127"/>
      <c r="F446" s="128"/>
      <c r="G446" s="129"/>
      <c r="H446" s="130"/>
      <c r="I446" s="131"/>
      <c r="J446" s="132"/>
      <c r="K446" s="136"/>
      <c r="L446" s="137"/>
      <c r="M446" s="138"/>
      <c r="N446" s="127"/>
      <c r="O446" s="139"/>
      <c r="P446" s="248"/>
      <c r="Q446" s="248"/>
      <c r="R446" s="248"/>
      <c r="S446" s="248"/>
      <c r="T446" s="248"/>
      <c r="U446" s="248"/>
      <c r="V446" s="248"/>
      <c r="W446" s="248"/>
      <c r="X446" s="248"/>
      <c r="Y446" s="248"/>
      <c r="AA446" s="102">
        <f t="shared" si="31"/>
        <v>439</v>
      </c>
      <c r="AB446" s="103"/>
      <c r="AC446" s="86"/>
      <c r="AD446" s="105">
        <f t="shared" si="32"/>
        <v>44635</v>
      </c>
      <c r="AE446" s="32">
        <f t="shared" si="33"/>
        <v>1.3526</v>
      </c>
    </row>
    <row r="447" spans="3:31" x14ac:dyDescent="0.35">
      <c r="C447" s="137"/>
      <c r="D447" s="137"/>
      <c r="E447" s="127"/>
      <c r="F447" s="128"/>
      <c r="G447" s="129"/>
      <c r="H447" s="130"/>
      <c r="I447" s="131"/>
      <c r="J447" s="132"/>
      <c r="K447" s="136"/>
      <c r="L447" s="137"/>
      <c r="M447" s="138"/>
      <c r="N447" s="127"/>
      <c r="O447" s="139"/>
      <c r="P447" s="248"/>
      <c r="Q447" s="248"/>
      <c r="R447" s="248"/>
      <c r="S447" s="248"/>
      <c r="T447" s="248"/>
      <c r="U447" s="248"/>
      <c r="V447" s="248"/>
      <c r="W447" s="248"/>
      <c r="X447" s="248"/>
      <c r="Y447" s="248"/>
      <c r="AA447" s="102">
        <f t="shared" si="31"/>
        <v>440</v>
      </c>
      <c r="AB447" s="103">
        <f>AB417</f>
        <v>2022</v>
      </c>
      <c r="AC447" s="86" t="s">
        <v>21</v>
      </c>
      <c r="AD447" s="105">
        <f t="shared" si="32"/>
        <v>44636</v>
      </c>
      <c r="AE447" s="32">
        <f t="shared" si="33"/>
        <v>1.3526</v>
      </c>
    </row>
    <row r="448" spans="3:31" x14ac:dyDescent="0.35">
      <c r="C448" s="137"/>
      <c r="D448" s="137"/>
      <c r="E448" s="127"/>
      <c r="F448" s="128"/>
      <c r="G448" s="129"/>
      <c r="H448" s="130"/>
      <c r="I448" s="131"/>
      <c r="J448" s="132"/>
      <c r="K448" s="136"/>
      <c r="L448" s="137"/>
      <c r="M448" s="138"/>
      <c r="N448" s="127"/>
      <c r="O448" s="139"/>
      <c r="P448" s="248"/>
      <c r="Q448" s="248"/>
      <c r="R448" s="248"/>
      <c r="S448" s="248"/>
      <c r="T448" s="248"/>
      <c r="U448" s="248"/>
      <c r="V448" s="248"/>
      <c r="W448" s="248"/>
      <c r="X448" s="248"/>
      <c r="Y448" s="248"/>
      <c r="AA448" s="102">
        <f t="shared" si="31"/>
        <v>441</v>
      </c>
      <c r="AB448" s="103"/>
      <c r="AC448" s="86"/>
      <c r="AD448" s="105">
        <f t="shared" si="32"/>
        <v>44637</v>
      </c>
      <c r="AE448" s="32">
        <f t="shared" si="33"/>
        <v>1.3526</v>
      </c>
    </row>
    <row r="449" spans="3:31" x14ac:dyDescent="0.35">
      <c r="C449" s="137"/>
      <c r="D449" s="137"/>
      <c r="E449" s="127"/>
      <c r="F449" s="128"/>
      <c r="G449" s="129"/>
      <c r="H449" s="130"/>
      <c r="I449" s="131"/>
      <c r="J449" s="132"/>
      <c r="K449" s="136"/>
      <c r="L449" s="137"/>
      <c r="M449" s="138"/>
      <c r="N449" s="127"/>
      <c r="O449" s="139"/>
      <c r="P449" s="248"/>
      <c r="Q449" s="248"/>
      <c r="R449" s="248"/>
      <c r="S449" s="248"/>
      <c r="T449" s="248"/>
      <c r="U449" s="248"/>
      <c r="V449" s="248"/>
      <c r="W449" s="248"/>
      <c r="X449" s="248"/>
      <c r="Y449" s="248"/>
      <c r="AA449" s="102">
        <f t="shared" si="31"/>
        <v>442</v>
      </c>
      <c r="AB449" s="103"/>
      <c r="AC449" s="86"/>
      <c r="AD449" s="105">
        <f t="shared" si="32"/>
        <v>44638</v>
      </c>
      <c r="AE449" s="32">
        <f t="shared" si="33"/>
        <v>1.3526</v>
      </c>
    </row>
    <row r="450" spans="3:31" x14ac:dyDescent="0.35">
      <c r="C450" s="137"/>
      <c r="D450" s="137"/>
      <c r="E450" s="127"/>
      <c r="F450" s="128"/>
      <c r="G450" s="129"/>
      <c r="H450" s="130"/>
      <c r="I450" s="131"/>
      <c r="J450" s="132"/>
      <c r="K450" s="136"/>
      <c r="L450" s="137"/>
      <c r="M450" s="138"/>
      <c r="N450" s="127"/>
      <c r="O450" s="139"/>
      <c r="P450" s="248"/>
      <c r="Q450" s="248"/>
      <c r="R450" s="248"/>
      <c r="S450" s="248"/>
      <c r="T450" s="248"/>
      <c r="U450" s="248"/>
      <c r="V450" s="248"/>
      <c r="W450" s="248"/>
      <c r="X450" s="248"/>
      <c r="Y450" s="248"/>
      <c r="AA450" s="102">
        <f t="shared" si="31"/>
        <v>443</v>
      </c>
      <c r="AB450" s="103"/>
      <c r="AC450" s="86"/>
      <c r="AD450" s="105">
        <f t="shared" si="32"/>
        <v>44639</v>
      </c>
      <c r="AE450" s="32">
        <f t="shared" si="33"/>
        <v>1.3526</v>
      </c>
    </row>
    <row r="451" spans="3:31" x14ac:dyDescent="0.35">
      <c r="C451" s="137"/>
      <c r="D451" s="137"/>
      <c r="E451" s="127"/>
      <c r="F451" s="128"/>
      <c r="G451" s="129"/>
      <c r="H451" s="130"/>
      <c r="I451" s="131"/>
      <c r="J451" s="132"/>
      <c r="K451" s="136"/>
      <c r="L451" s="137"/>
      <c r="M451" s="138"/>
      <c r="N451" s="127"/>
      <c r="O451" s="139"/>
      <c r="P451" s="248"/>
      <c r="Q451" s="248"/>
      <c r="R451" s="248"/>
      <c r="S451" s="248"/>
      <c r="T451" s="248"/>
      <c r="U451" s="248"/>
      <c r="V451" s="248"/>
      <c r="W451" s="248"/>
      <c r="X451" s="248"/>
      <c r="Y451" s="248"/>
      <c r="AA451" s="102">
        <f t="shared" si="31"/>
        <v>444</v>
      </c>
      <c r="AB451" s="103"/>
      <c r="AC451" s="86"/>
      <c r="AD451" s="105">
        <f t="shared" si="32"/>
        <v>44640</v>
      </c>
      <c r="AE451" s="32">
        <f t="shared" si="33"/>
        <v>1.3526</v>
      </c>
    </row>
    <row r="452" spans="3:31" x14ac:dyDescent="0.35">
      <c r="C452" s="137"/>
      <c r="D452" s="137"/>
      <c r="E452" s="127"/>
      <c r="F452" s="128"/>
      <c r="G452" s="129"/>
      <c r="H452" s="130"/>
      <c r="I452" s="131"/>
      <c r="J452" s="132"/>
      <c r="K452" s="136"/>
      <c r="L452" s="137"/>
      <c r="M452" s="138"/>
      <c r="N452" s="127"/>
      <c r="O452" s="139"/>
      <c r="P452" s="248"/>
      <c r="Q452" s="248"/>
      <c r="R452" s="248"/>
      <c r="S452" s="248"/>
      <c r="T452" s="248"/>
      <c r="U452" s="248"/>
      <c r="V452" s="248"/>
      <c r="W452" s="248"/>
      <c r="X452" s="248"/>
      <c r="Y452" s="248"/>
      <c r="AA452" s="102">
        <f t="shared" si="31"/>
        <v>445</v>
      </c>
      <c r="AB452" s="103"/>
      <c r="AC452" s="86"/>
      <c r="AD452" s="105">
        <f t="shared" si="32"/>
        <v>44641</v>
      </c>
      <c r="AE452" s="32">
        <f t="shared" si="33"/>
        <v>1.3526</v>
      </c>
    </row>
    <row r="453" spans="3:31" x14ac:dyDescent="0.35">
      <c r="C453" s="137"/>
      <c r="D453" s="137"/>
      <c r="E453" s="127"/>
      <c r="F453" s="128"/>
      <c r="G453" s="129"/>
      <c r="H453" s="130"/>
      <c r="I453" s="131"/>
      <c r="J453" s="132"/>
      <c r="K453" s="136"/>
      <c r="L453" s="137"/>
      <c r="M453" s="138"/>
      <c r="N453" s="127"/>
      <c r="O453" s="139"/>
      <c r="P453" s="248"/>
      <c r="Q453" s="248"/>
      <c r="R453" s="248"/>
      <c r="S453" s="248"/>
      <c r="T453" s="248"/>
      <c r="U453" s="248"/>
      <c r="V453" s="248"/>
      <c r="W453" s="248"/>
      <c r="X453" s="248"/>
      <c r="Y453" s="248"/>
      <c r="AA453" s="102">
        <f t="shared" si="31"/>
        <v>446</v>
      </c>
      <c r="AB453" s="103"/>
      <c r="AC453" s="86"/>
      <c r="AD453" s="105">
        <f t="shared" si="32"/>
        <v>44642</v>
      </c>
      <c r="AE453" s="32">
        <f t="shared" si="33"/>
        <v>1.3526</v>
      </c>
    </row>
    <row r="454" spans="3:31" x14ac:dyDescent="0.35">
      <c r="C454" s="137"/>
      <c r="D454" s="137"/>
      <c r="E454" s="127"/>
      <c r="F454" s="128"/>
      <c r="G454" s="129"/>
      <c r="H454" s="130"/>
      <c r="I454" s="131"/>
      <c r="J454" s="132"/>
      <c r="K454" s="136"/>
      <c r="L454" s="137"/>
      <c r="M454" s="138"/>
      <c r="N454" s="127"/>
      <c r="O454" s="139"/>
      <c r="P454" s="248"/>
      <c r="Q454" s="248"/>
      <c r="R454" s="248"/>
      <c r="S454" s="248"/>
      <c r="T454" s="248"/>
      <c r="U454" s="248"/>
      <c r="V454" s="248"/>
      <c r="W454" s="248"/>
      <c r="X454" s="248"/>
      <c r="Y454" s="248"/>
      <c r="AA454" s="102">
        <f t="shared" si="31"/>
        <v>447</v>
      </c>
      <c r="AB454" s="103"/>
      <c r="AC454" s="86"/>
      <c r="AD454" s="105">
        <f t="shared" si="32"/>
        <v>44643</v>
      </c>
      <c r="AE454" s="32">
        <f t="shared" si="33"/>
        <v>1.3526</v>
      </c>
    </row>
    <row r="455" spans="3:31" x14ac:dyDescent="0.35">
      <c r="C455" s="137"/>
      <c r="D455" s="137"/>
      <c r="E455" s="127"/>
      <c r="F455" s="128"/>
      <c r="G455" s="129"/>
      <c r="H455" s="130"/>
      <c r="I455" s="131"/>
      <c r="J455" s="132"/>
      <c r="K455" s="136"/>
      <c r="L455" s="137"/>
      <c r="M455" s="138"/>
      <c r="N455" s="127"/>
      <c r="O455" s="139"/>
      <c r="P455" s="248"/>
      <c r="Q455" s="248"/>
      <c r="R455" s="248"/>
      <c r="S455" s="248"/>
      <c r="T455" s="248"/>
      <c r="U455" s="248"/>
      <c r="V455" s="248"/>
      <c r="W455" s="248"/>
      <c r="X455" s="248"/>
      <c r="Y455" s="248"/>
      <c r="AA455" s="102">
        <f t="shared" si="31"/>
        <v>448</v>
      </c>
      <c r="AB455" s="103"/>
      <c r="AC455" s="86"/>
      <c r="AD455" s="105">
        <f t="shared" si="32"/>
        <v>44644</v>
      </c>
      <c r="AE455" s="32">
        <f t="shared" si="33"/>
        <v>1.3526</v>
      </c>
    </row>
    <row r="456" spans="3:31" x14ac:dyDescent="0.35">
      <c r="C456" s="137"/>
      <c r="D456" s="137"/>
      <c r="E456" s="127"/>
      <c r="F456" s="128"/>
      <c r="G456" s="129"/>
      <c r="H456" s="130"/>
      <c r="I456" s="131"/>
      <c r="J456" s="132"/>
      <c r="K456" s="136"/>
      <c r="L456" s="137"/>
      <c r="M456" s="138"/>
      <c r="N456" s="127"/>
      <c r="O456" s="139"/>
      <c r="P456" s="248"/>
      <c r="Q456" s="248"/>
      <c r="R456" s="248"/>
      <c r="S456" s="248"/>
      <c r="T456" s="248"/>
      <c r="U456" s="248"/>
      <c r="V456" s="248"/>
      <c r="W456" s="248"/>
      <c r="X456" s="248"/>
      <c r="Y456" s="248"/>
      <c r="AA456" s="102">
        <f t="shared" si="31"/>
        <v>449</v>
      </c>
      <c r="AB456" s="103"/>
      <c r="AC456" s="86"/>
      <c r="AD456" s="105">
        <f t="shared" si="32"/>
        <v>44645</v>
      </c>
      <c r="AE456" s="32">
        <f t="shared" si="33"/>
        <v>1.3526</v>
      </c>
    </row>
    <row r="457" spans="3:31" x14ac:dyDescent="0.35">
      <c r="C457" s="137"/>
      <c r="D457" s="137"/>
      <c r="E457" s="127"/>
      <c r="F457" s="128"/>
      <c r="G457" s="129"/>
      <c r="H457" s="130"/>
      <c r="I457" s="131"/>
      <c r="J457" s="132"/>
      <c r="K457" s="136"/>
      <c r="L457" s="137"/>
      <c r="M457" s="138"/>
      <c r="N457" s="127"/>
      <c r="O457" s="139"/>
      <c r="P457" s="248"/>
      <c r="Q457" s="248"/>
      <c r="R457" s="248"/>
      <c r="S457" s="248"/>
      <c r="T457" s="248"/>
      <c r="U457" s="248"/>
      <c r="V457" s="248"/>
      <c r="W457" s="248"/>
      <c r="X457" s="248"/>
      <c r="Y457" s="248"/>
      <c r="AA457" s="102">
        <f t="shared" si="31"/>
        <v>450</v>
      </c>
      <c r="AB457" s="103"/>
      <c r="AC457" s="86"/>
      <c r="AD457" s="105">
        <f t="shared" si="32"/>
        <v>44646</v>
      </c>
      <c r="AE457" s="32">
        <f t="shared" si="33"/>
        <v>1.3526</v>
      </c>
    </row>
    <row r="458" spans="3:31" x14ac:dyDescent="0.35">
      <c r="C458" s="137"/>
      <c r="D458" s="137"/>
      <c r="E458" s="127"/>
      <c r="F458" s="128"/>
      <c r="G458" s="129"/>
      <c r="H458" s="130"/>
      <c r="I458" s="131"/>
      <c r="J458" s="132"/>
      <c r="K458" s="136"/>
      <c r="L458" s="137"/>
      <c r="M458" s="138"/>
      <c r="N458" s="127"/>
      <c r="O458" s="139"/>
      <c r="P458" s="248"/>
      <c r="Q458" s="248"/>
      <c r="R458" s="248"/>
      <c r="S458" s="248"/>
      <c r="T458" s="248"/>
      <c r="U458" s="248"/>
      <c r="V458" s="248"/>
      <c r="W458" s="248"/>
      <c r="X458" s="248"/>
      <c r="Y458" s="248"/>
      <c r="AA458" s="102">
        <f t="shared" si="31"/>
        <v>451</v>
      </c>
      <c r="AB458" s="103"/>
      <c r="AC458" s="86"/>
      <c r="AD458" s="105">
        <f t="shared" si="32"/>
        <v>44647</v>
      </c>
      <c r="AE458" s="32">
        <f t="shared" si="33"/>
        <v>1.3526</v>
      </c>
    </row>
    <row r="459" spans="3:31" x14ac:dyDescent="0.35">
      <c r="C459" s="137"/>
      <c r="D459" s="137"/>
      <c r="E459" s="127"/>
      <c r="F459" s="128"/>
      <c r="G459" s="129"/>
      <c r="H459" s="130"/>
      <c r="I459" s="131"/>
      <c r="J459" s="132"/>
      <c r="K459" s="136"/>
      <c r="L459" s="137"/>
      <c r="M459" s="138"/>
      <c r="N459" s="127"/>
      <c r="O459" s="139"/>
      <c r="P459" s="248"/>
      <c r="Q459" s="248"/>
      <c r="R459" s="248"/>
      <c r="S459" s="248"/>
      <c r="T459" s="248"/>
      <c r="U459" s="248"/>
      <c r="V459" s="248"/>
      <c r="W459" s="248"/>
      <c r="X459" s="248"/>
      <c r="Y459" s="248"/>
      <c r="AA459" s="102">
        <f t="shared" si="31"/>
        <v>452</v>
      </c>
      <c r="AB459" s="103"/>
      <c r="AC459" s="86"/>
      <c r="AD459" s="105">
        <f t="shared" si="32"/>
        <v>44648</v>
      </c>
      <c r="AE459" s="32">
        <f t="shared" si="33"/>
        <v>1.3526</v>
      </c>
    </row>
    <row r="460" spans="3:31" x14ac:dyDescent="0.35">
      <c r="C460" s="137"/>
      <c r="D460" s="137"/>
      <c r="E460" s="127"/>
      <c r="F460" s="128"/>
      <c r="G460" s="129"/>
      <c r="H460" s="130"/>
      <c r="I460" s="131"/>
      <c r="J460" s="132"/>
      <c r="K460" s="136"/>
      <c r="L460" s="137"/>
      <c r="M460" s="138"/>
      <c r="N460" s="127"/>
      <c r="O460" s="139"/>
      <c r="P460" s="248"/>
      <c r="Q460" s="248"/>
      <c r="R460" s="248"/>
      <c r="S460" s="248"/>
      <c r="T460" s="248"/>
      <c r="U460" s="248"/>
      <c r="V460" s="248"/>
      <c r="W460" s="248"/>
      <c r="X460" s="248"/>
      <c r="Y460" s="248"/>
      <c r="AA460" s="102">
        <f t="shared" si="31"/>
        <v>453</v>
      </c>
      <c r="AB460" s="103"/>
      <c r="AC460" s="86"/>
      <c r="AD460" s="105">
        <f t="shared" si="32"/>
        <v>44649</v>
      </c>
      <c r="AE460" s="32">
        <f t="shared" si="33"/>
        <v>1.3526</v>
      </c>
    </row>
    <row r="461" spans="3:31" x14ac:dyDescent="0.35">
      <c r="C461" s="137"/>
      <c r="D461" s="137"/>
      <c r="E461" s="127"/>
      <c r="F461" s="128"/>
      <c r="G461" s="129"/>
      <c r="H461" s="130"/>
      <c r="I461" s="131"/>
      <c r="J461" s="132"/>
      <c r="K461" s="136"/>
      <c r="L461" s="137"/>
      <c r="M461" s="138"/>
      <c r="N461" s="127"/>
      <c r="O461" s="139"/>
      <c r="P461" s="248"/>
      <c r="Q461" s="248"/>
      <c r="R461" s="248"/>
      <c r="S461" s="248"/>
      <c r="T461" s="248"/>
      <c r="U461" s="248"/>
      <c r="V461" s="248"/>
      <c r="W461" s="248"/>
      <c r="X461" s="248"/>
      <c r="Y461" s="248"/>
      <c r="AA461" s="102">
        <f t="shared" si="31"/>
        <v>454</v>
      </c>
      <c r="AB461" s="103"/>
      <c r="AC461" s="86"/>
      <c r="AD461" s="105">
        <f t="shared" si="32"/>
        <v>44650</v>
      </c>
      <c r="AE461" s="32">
        <f t="shared" si="33"/>
        <v>1.3526</v>
      </c>
    </row>
    <row r="462" spans="3:31" ht="15" thickBot="1" x14ac:dyDescent="0.4">
      <c r="C462" s="137"/>
      <c r="D462" s="137"/>
      <c r="E462" s="127"/>
      <c r="F462" s="128"/>
      <c r="G462" s="129"/>
      <c r="H462" s="130"/>
      <c r="I462" s="131"/>
      <c r="J462" s="132"/>
      <c r="K462" s="136"/>
      <c r="L462" s="137"/>
      <c r="M462" s="138"/>
      <c r="N462" s="127"/>
      <c r="O462" s="139"/>
      <c r="P462" s="248"/>
      <c r="Q462" s="248"/>
      <c r="R462" s="248"/>
      <c r="S462" s="248"/>
      <c r="T462" s="248"/>
      <c r="U462" s="248"/>
      <c r="V462" s="248"/>
      <c r="W462" s="248"/>
      <c r="X462" s="248"/>
      <c r="Y462" s="248"/>
      <c r="AA462" s="106">
        <f t="shared" si="31"/>
        <v>455</v>
      </c>
      <c r="AB462" s="107"/>
      <c r="AC462" s="98"/>
      <c r="AD462" s="108">
        <f t="shared" si="32"/>
        <v>44651</v>
      </c>
      <c r="AE462" s="91">
        <f t="shared" si="33"/>
        <v>1.3526</v>
      </c>
    </row>
    <row r="463" spans="3:31" x14ac:dyDescent="0.35">
      <c r="C463" s="137"/>
      <c r="D463" s="137"/>
      <c r="E463" s="127"/>
      <c r="F463" s="128"/>
      <c r="G463" s="129"/>
      <c r="H463" s="130"/>
      <c r="I463" s="131"/>
      <c r="J463" s="132"/>
      <c r="K463" s="136"/>
      <c r="L463" s="137"/>
      <c r="M463" s="138"/>
      <c r="N463" s="127"/>
      <c r="O463" s="139"/>
      <c r="P463" s="248"/>
      <c r="Q463" s="248"/>
      <c r="R463" s="248"/>
      <c r="S463" s="248"/>
      <c r="T463" s="248"/>
      <c r="U463" s="248"/>
      <c r="V463" s="248"/>
      <c r="W463" s="248"/>
      <c r="X463" s="248"/>
      <c r="Y463" s="248"/>
      <c r="AA463" s="92">
        <f>AA462+1</f>
        <v>456</v>
      </c>
      <c r="AB463" s="109"/>
      <c r="AC463" s="93"/>
      <c r="AD463" s="94">
        <f>AD432+31</f>
        <v>44652</v>
      </c>
      <c r="AE463" s="65">
        <v>1.3589</v>
      </c>
    </row>
    <row r="464" spans="3:31" x14ac:dyDescent="0.35">
      <c r="C464" s="137"/>
      <c r="D464" s="137"/>
      <c r="E464" s="127"/>
      <c r="F464" s="128"/>
      <c r="G464" s="129"/>
      <c r="H464" s="130"/>
      <c r="I464" s="131"/>
      <c r="J464" s="132"/>
      <c r="K464" s="136"/>
      <c r="L464" s="137"/>
      <c r="M464" s="138"/>
      <c r="N464" s="127"/>
      <c r="O464" s="139"/>
      <c r="P464" s="248"/>
      <c r="Q464" s="248"/>
      <c r="R464" s="248"/>
      <c r="S464" s="248"/>
      <c r="T464" s="248"/>
      <c r="U464" s="248"/>
      <c r="V464" s="248"/>
      <c r="W464" s="248"/>
      <c r="X464" s="248"/>
      <c r="Y464" s="248"/>
      <c r="AA464" s="92">
        <f>AA463+1</f>
        <v>457</v>
      </c>
      <c r="AB464" s="109"/>
      <c r="AC464" s="93"/>
      <c r="AD464" s="95">
        <f t="shared" si="32"/>
        <v>44653</v>
      </c>
      <c r="AE464" s="96">
        <f t="shared" ref="AE464:AE492" si="34">AE463</f>
        <v>1.3589</v>
      </c>
    </row>
    <row r="465" spans="3:31" x14ac:dyDescent="0.35">
      <c r="C465" s="137"/>
      <c r="D465" s="137"/>
      <c r="E465" s="127"/>
      <c r="F465" s="128"/>
      <c r="G465" s="129"/>
      <c r="H465" s="130"/>
      <c r="I465" s="131"/>
      <c r="J465" s="132"/>
      <c r="K465" s="136"/>
      <c r="L465" s="137"/>
      <c r="M465" s="138"/>
      <c r="N465" s="127"/>
      <c r="O465" s="139"/>
      <c r="P465" s="248"/>
      <c r="Q465" s="248"/>
      <c r="R465" s="248"/>
      <c r="S465" s="248"/>
      <c r="T465" s="248"/>
      <c r="U465" s="248"/>
      <c r="V465" s="248"/>
      <c r="W465" s="248"/>
      <c r="X465" s="248"/>
      <c r="Y465" s="248"/>
      <c r="AA465" s="92">
        <f t="shared" ref="AA465:AA492" si="35">AA464+1</f>
        <v>458</v>
      </c>
      <c r="AB465" s="109"/>
      <c r="AC465" s="93"/>
      <c r="AD465" s="95">
        <f t="shared" si="32"/>
        <v>44654</v>
      </c>
      <c r="AE465" s="96">
        <f t="shared" si="34"/>
        <v>1.3589</v>
      </c>
    </row>
    <row r="466" spans="3:31" x14ac:dyDescent="0.35">
      <c r="C466" s="137"/>
      <c r="D466" s="137"/>
      <c r="E466" s="127"/>
      <c r="F466" s="128"/>
      <c r="G466" s="129"/>
      <c r="H466" s="130"/>
      <c r="I466" s="131"/>
      <c r="J466" s="132"/>
      <c r="K466" s="136"/>
      <c r="L466" s="137"/>
      <c r="M466" s="138"/>
      <c r="N466" s="127"/>
      <c r="O466" s="139"/>
      <c r="P466" s="248"/>
      <c r="Q466" s="248"/>
      <c r="R466" s="248"/>
      <c r="S466" s="248"/>
      <c r="T466" s="248"/>
      <c r="U466" s="248"/>
      <c r="V466" s="248"/>
      <c r="W466" s="248"/>
      <c r="X466" s="248"/>
      <c r="Y466" s="248"/>
      <c r="AA466" s="92">
        <f t="shared" si="35"/>
        <v>459</v>
      </c>
      <c r="AB466" s="109"/>
      <c r="AC466" s="93"/>
      <c r="AD466" s="95">
        <f t="shared" si="32"/>
        <v>44655</v>
      </c>
      <c r="AE466" s="96">
        <f t="shared" si="34"/>
        <v>1.3589</v>
      </c>
    </row>
    <row r="467" spans="3:31" x14ac:dyDescent="0.35">
      <c r="C467" s="137"/>
      <c r="D467" s="137"/>
      <c r="E467" s="127"/>
      <c r="F467" s="128"/>
      <c r="G467" s="129"/>
      <c r="H467" s="130"/>
      <c r="I467" s="131"/>
      <c r="J467" s="132"/>
      <c r="K467" s="136"/>
      <c r="L467" s="137"/>
      <c r="M467" s="138"/>
      <c r="N467" s="127"/>
      <c r="O467" s="139"/>
      <c r="P467" s="248"/>
      <c r="Q467" s="248"/>
      <c r="R467" s="248"/>
      <c r="S467" s="248"/>
      <c r="T467" s="248"/>
      <c r="U467" s="248"/>
      <c r="V467" s="248"/>
      <c r="W467" s="248"/>
      <c r="X467" s="248"/>
      <c r="Y467" s="248"/>
      <c r="AA467" s="92">
        <f t="shared" si="35"/>
        <v>460</v>
      </c>
      <c r="AB467" s="109"/>
      <c r="AC467" s="93"/>
      <c r="AD467" s="95">
        <f t="shared" si="32"/>
        <v>44656</v>
      </c>
      <c r="AE467" s="96">
        <f t="shared" si="34"/>
        <v>1.3589</v>
      </c>
    </row>
    <row r="468" spans="3:31" x14ac:dyDescent="0.35">
      <c r="C468" s="137"/>
      <c r="D468" s="137"/>
      <c r="E468" s="127"/>
      <c r="F468" s="128"/>
      <c r="G468" s="129"/>
      <c r="H468" s="130"/>
      <c r="I468" s="131"/>
      <c r="J468" s="132"/>
      <c r="K468" s="136"/>
      <c r="L468" s="137"/>
      <c r="M468" s="138"/>
      <c r="N468" s="127"/>
      <c r="O468" s="139"/>
      <c r="P468" s="248"/>
      <c r="Q468" s="248"/>
      <c r="R468" s="248"/>
      <c r="S468" s="248"/>
      <c r="T468" s="248"/>
      <c r="U468" s="248"/>
      <c r="V468" s="248"/>
      <c r="W468" s="248"/>
      <c r="X468" s="248"/>
      <c r="Y468" s="248"/>
      <c r="AA468" s="92">
        <f t="shared" si="35"/>
        <v>461</v>
      </c>
      <c r="AB468" s="109"/>
      <c r="AC468" s="93"/>
      <c r="AD468" s="95">
        <f t="shared" si="32"/>
        <v>44657</v>
      </c>
      <c r="AE468" s="96">
        <f t="shared" si="34"/>
        <v>1.3589</v>
      </c>
    </row>
    <row r="469" spans="3:31" x14ac:dyDescent="0.35">
      <c r="C469" s="137"/>
      <c r="D469" s="137"/>
      <c r="E469" s="127"/>
      <c r="F469" s="128"/>
      <c r="G469" s="129"/>
      <c r="H469" s="130"/>
      <c r="I469" s="131"/>
      <c r="J469" s="132"/>
      <c r="K469" s="136"/>
      <c r="L469" s="137"/>
      <c r="M469" s="138"/>
      <c r="N469" s="127"/>
      <c r="O469" s="139"/>
      <c r="P469" s="248"/>
      <c r="Q469" s="248"/>
      <c r="R469" s="248"/>
      <c r="S469" s="248"/>
      <c r="T469" s="248"/>
      <c r="U469" s="248"/>
      <c r="V469" s="248"/>
      <c r="W469" s="248"/>
      <c r="X469" s="248"/>
      <c r="Y469" s="248"/>
      <c r="AA469" s="92">
        <f t="shared" si="35"/>
        <v>462</v>
      </c>
      <c r="AB469" s="109"/>
      <c r="AC469" s="93"/>
      <c r="AD469" s="95">
        <f t="shared" si="32"/>
        <v>44658</v>
      </c>
      <c r="AE469" s="96">
        <f t="shared" si="34"/>
        <v>1.3589</v>
      </c>
    </row>
    <row r="470" spans="3:31" x14ac:dyDescent="0.35">
      <c r="C470" s="137"/>
      <c r="D470" s="137"/>
      <c r="E470" s="127"/>
      <c r="F470" s="128"/>
      <c r="G470" s="129"/>
      <c r="H470" s="130"/>
      <c r="I470" s="131"/>
      <c r="J470" s="132"/>
      <c r="K470" s="136"/>
      <c r="L470" s="137"/>
      <c r="M470" s="138"/>
      <c r="N470" s="127"/>
      <c r="O470" s="139"/>
      <c r="P470" s="248"/>
      <c r="Q470" s="248"/>
      <c r="R470" s="248"/>
      <c r="S470" s="248"/>
      <c r="T470" s="248"/>
      <c r="U470" s="248"/>
      <c r="V470" s="248"/>
      <c r="W470" s="248"/>
      <c r="X470" s="248"/>
      <c r="Y470" s="248"/>
      <c r="AA470" s="92">
        <f t="shared" si="35"/>
        <v>463</v>
      </c>
      <c r="AB470" s="109"/>
      <c r="AC470" s="93"/>
      <c r="AD470" s="95">
        <f t="shared" si="32"/>
        <v>44659</v>
      </c>
      <c r="AE470" s="96">
        <f t="shared" si="34"/>
        <v>1.3589</v>
      </c>
    </row>
    <row r="471" spans="3:31" x14ac:dyDescent="0.35">
      <c r="C471" s="137"/>
      <c r="D471" s="137"/>
      <c r="E471" s="127"/>
      <c r="F471" s="128"/>
      <c r="G471" s="129"/>
      <c r="H471" s="130"/>
      <c r="I471" s="131"/>
      <c r="J471" s="132"/>
      <c r="K471" s="136"/>
      <c r="L471" s="137"/>
      <c r="M471" s="138"/>
      <c r="N471" s="127"/>
      <c r="O471" s="139"/>
      <c r="P471" s="248"/>
      <c r="Q471" s="248"/>
      <c r="R471" s="248"/>
      <c r="S471" s="248"/>
      <c r="T471" s="248"/>
      <c r="U471" s="248"/>
      <c r="V471" s="248"/>
      <c r="W471" s="248"/>
      <c r="X471" s="248"/>
      <c r="Y471" s="248"/>
      <c r="AA471" s="92">
        <f t="shared" si="35"/>
        <v>464</v>
      </c>
      <c r="AB471" s="109"/>
      <c r="AC471" s="93"/>
      <c r="AD471" s="95">
        <f t="shared" si="32"/>
        <v>44660</v>
      </c>
      <c r="AE471" s="96">
        <f t="shared" si="34"/>
        <v>1.3589</v>
      </c>
    </row>
    <row r="472" spans="3:31" x14ac:dyDescent="0.35">
      <c r="C472" s="137"/>
      <c r="D472" s="137"/>
      <c r="E472" s="127"/>
      <c r="F472" s="128"/>
      <c r="G472" s="129"/>
      <c r="H472" s="130"/>
      <c r="I472" s="131"/>
      <c r="J472" s="132"/>
      <c r="K472" s="136"/>
      <c r="L472" s="137"/>
      <c r="M472" s="138"/>
      <c r="N472" s="127"/>
      <c r="O472" s="139"/>
      <c r="P472" s="248"/>
      <c r="Q472" s="248"/>
      <c r="R472" s="248"/>
      <c r="S472" s="248"/>
      <c r="T472" s="248"/>
      <c r="U472" s="248"/>
      <c r="V472" s="248"/>
      <c r="W472" s="248"/>
      <c r="X472" s="248"/>
      <c r="Y472" s="248"/>
      <c r="AA472" s="92">
        <f t="shared" si="35"/>
        <v>465</v>
      </c>
      <c r="AB472" s="109"/>
      <c r="AC472" s="93"/>
      <c r="AD472" s="95">
        <f t="shared" si="32"/>
        <v>44661</v>
      </c>
      <c r="AE472" s="96">
        <f t="shared" si="34"/>
        <v>1.3589</v>
      </c>
    </row>
    <row r="473" spans="3:31" x14ac:dyDescent="0.35">
      <c r="C473" s="137"/>
      <c r="D473" s="137"/>
      <c r="E473" s="127"/>
      <c r="F473" s="128"/>
      <c r="G473" s="129"/>
      <c r="H473" s="130"/>
      <c r="I473" s="131"/>
      <c r="J473" s="132"/>
      <c r="K473" s="136"/>
      <c r="L473" s="137"/>
      <c r="M473" s="138"/>
      <c r="N473" s="127"/>
      <c r="O473" s="139"/>
      <c r="P473" s="248"/>
      <c r="Q473" s="248"/>
      <c r="R473" s="248"/>
      <c r="S473" s="248"/>
      <c r="T473" s="248"/>
      <c r="U473" s="248"/>
      <c r="V473" s="248"/>
      <c r="W473" s="248"/>
      <c r="X473" s="248"/>
      <c r="Y473" s="248"/>
      <c r="AA473" s="92">
        <f t="shared" si="35"/>
        <v>466</v>
      </c>
      <c r="AB473" s="109"/>
      <c r="AC473" s="93"/>
      <c r="AD473" s="95">
        <f t="shared" si="32"/>
        <v>44662</v>
      </c>
      <c r="AE473" s="96">
        <f t="shared" si="34"/>
        <v>1.3589</v>
      </c>
    </row>
    <row r="474" spans="3:31" x14ac:dyDescent="0.35">
      <c r="C474" s="137"/>
      <c r="D474" s="137"/>
      <c r="E474" s="127"/>
      <c r="F474" s="128"/>
      <c r="G474" s="129"/>
      <c r="H474" s="130"/>
      <c r="I474" s="131"/>
      <c r="J474" s="132"/>
      <c r="K474" s="136"/>
      <c r="L474" s="137"/>
      <c r="M474" s="138"/>
      <c r="N474" s="127"/>
      <c r="O474" s="139"/>
      <c r="P474" s="248"/>
      <c r="Q474" s="248"/>
      <c r="R474" s="248"/>
      <c r="S474" s="248"/>
      <c r="T474" s="248"/>
      <c r="U474" s="248"/>
      <c r="V474" s="248"/>
      <c r="W474" s="248"/>
      <c r="X474" s="248"/>
      <c r="Y474" s="248"/>
      <c r="AA474" s="92">
        <f t="shared" si="35"/>
        <v>467</v>
      </c>
      <c r="AB474" s="109"/>
      <c r="AC474" s="93"/>
      <c r="AD474" s="95">
        <f t="shared" si="32"/>
        <v>44663</v>
      </c>
      <c r="AE474" s="96">
        <f t="shared" si="34"/>
        <v>1.3589</v>
      </c>
    </row>
    <row r="475" spans="3:31" x14ac:dyDescent="0.35">
      <c r="C475" s="137"/>
      <c r="D475" s="137"/>
      <c r="E475" s="127"/>
      <c r="F475" s="128"/>
      <c r="G475" s="129"/>
      <c r="H475" s="130"/>
      <c r="I475" s="131"/>
      <c r="J475" s="132"/>
      <c r="K475" s="136"/>
      <c r="L475" s="137"/>
      <c r="M475" s="138"/>
      <c r="N475" s="127"/>
      <c r="O475" s="139"/>
      <c r="P475" s="248"/>
      <c r="Q475" s="248"/>
      <c r="R475" s="248"/>
      <c r="S475" s="248"/>
      <c r="T475" s="248"/>
      <c r="U475" s="248"/>
      <c r="V475" s="248"/>
      <c r="W475" s="248"/>
      <c r="X475" s="248"/>
      <c r="Y475" s="248"/>
      <c r="AA475" s="92">
        <f t="shared" si="35"/>
        <v>468</v>
      </c>
      <c r="AB475" s="109"/>
      <c r="AC475" s="93"/>
      <c r="AD475" s="95">
        <f t="shared" si="32"/>
        <v>44664</v>
      </c>
      <c r="AE475" s="96">
        <f t="shared" si="34"/>
        <v>1.3589</v>
      </c>
    </row>
    <row r="476" spans="3:31" x14ac:dyDescent="0.35">
      <c r="C476" s="137"/>
      <c r="D476" s="137"/>
      <c r="E476" s="127"/>
      <c r="F476" s="128"/>
      <c r="G476" s="129"/>
      <c r="H476" s="130"/>
      <c r="I476" s="131"/>
      <c r="J476" s="132"/>
      <c r="K476" s="136"/>
      <c r="L476" s="137"/>
      <c r="M476" s="138"/>
      <c r="N476" s="127"/>
      <c r="O476" s="139"/>
      <c r="P476" s="248"/>
      <c r="Q476" s="248"/>
      <c r="R476" s="248"/>
      <c r="S476" s="248"/>
      <c r="T476" s="248"/>
      <c r="U476" s="248"/>
      <c r="V476" s="248"/>
      <c r="W476" s="248"/>
      <c r="X476" s="248"/>
      <c r="Y476" s="248"/>
      <c r="AA476" s="92">
        <f t="shared" si="35"/>
        <v>469</v>
      </c>
      <c r="AB476" s="109"/>
      <c r="AC476" s="93"/>
      <c r="AD476" s="95">
        <f t="shared" si="32"/>
        <v>44665</v>
      </c>
      <c r="AE476" s="96">
        <f t="shared" si="34"/>
        <v>1.3589</v>
      </c>
    </row>
    <row r="477" spans="3:31" x14ac:dyDescent="0.35">
      <c r="C477" s="137"/>
      <c r="D477" s="137"/>
      <c r="E477" s="127"/>
      <c r="F477" s="128"/>
      <c r="G477" s="129"/>
      <c r="H477" s="130"/>
      <c r="I477" s="131"/>
      <c r="J477" s="132"/>
      <c r="K477" s="136"/>
      <c r="L477" s="137"/>
      <c r="M477" s="138"/>
      <c r="N477" s="127"/>
      <c r="O477" s="139"/>
      <c r="P477" s="248"/>
      <c r="Q477" s="248"/>
      <c r="R477" s="248"/>
      <c r="S477" s="248"/>
      <c r="T477" s="248"/>
      <c r="U477" s="248"/>
      <c r="V477" s="248"/>
      <c r="W477" s="248"/>
      <c r="X477" s="248"/>
      <c r="Y477" s="248"/>
      <c r="AA477" s="92">
        <f t="shared" si="35"/>
        <v>470</v>
      </c>
      <c r="AB477" s="109">
        <f>AB447</f>
        <v>2022</v>
      </c>
      <c r="AC477" s="93" t="s">
        <v>22</v>
      </c>
      <c r="AD477" s="95">
        <f t="shared" si="32"/>
        <v>44666</v>
      </c>
      <c r="AE477" s="96">
        <f t="shared" si="34"/>
        <v>1.3589</v>
      </c>
    </row>
    <row r="478" spans="3:31" x14ac:dyDescent="0.35">
      <c r="C478" s="137"/>
      <c r="D478" s="137"/>
      <c r="E478" s="127"/>
      <c r="F478" s="128"/>
      <c r="G478" s="129"/>
      <c r="H478" s="130"/>
      <c r="I478" s="131"/>
      <c r="J478" s="132"/>
      <c r="K478" s="136"/>
      <c r="L478" s="137"/>
      <c r="M478" s="138"/>
      <c r="N478" s="127"/>
      <c r="O478" s="139"/>
      <c r="P478" s="248"/>
      <c r="Q478" s="248"/>
      <c r="R478" s="248"/>
      <c r="S478" s="248"/>
      <c r="T478" s="248"/>
      <c r="U478" s="248"/>
      <c r="V478" s="248"/>
      <c r="W478" s="248"/>
      <c r="X478" s="248"/>
      <c r="Y478" s="248"/>
      <c r="AA478" s="92">
        <f t="shared" si="35"/>
        <v>471</v>
      </c>
      <c r="AB478" s="109"/>
      <c r="AC478" s="93"/>
      <c r="AD478" s="95">
        <f t="shared" si="32"/>
        <v>44667</v>
      </c>
      <c r="AE478" s="96">
        <f t="shared" si="34"/>
        <v>1.3589</v>
      </c>
    </row>
    <row r="479" spans="3:31" x14ac:dyDescent="0.35">
      <c r="C479" s="137"/>
      <c r="D479" s="137"/>
      <c r="E479" s="127"/>
      <c r="F479" s="128"/>
      <c r="G479" s="129"/>
      <c r="H479" s="130"/>
      <c r="I479" s="131"/>
      <c r="J479" s="132"/>
      <c r="K479" s="136"/>
      <c r="L479" s="137"/>
      <c r="M479" s="138"/>
      <c r="N479" s="127"/>
      <c r="O479" s="139"/>
      <c r="P479" s="248"/>
      <c r="Q479" s="248"/>
      <c r="R479" s="248"/>
      <c r="S479" s="248"/>
      <c r="T479" s="248"/>
      <c r="U479" s="248"/>
      <c r="V479" s="248"/>
      <c r="W479" s="248"/>
      <c r="X479" s="248"/>
      <c r="Y479" s="248"/>
      <c r="AA479" s="92">
        <f t="shared" si="35"/>
        <v>472</v>
      </c>
      <c r="AB479" s="109"/>
      <c r="AC479" s="93"/>
      <c r="AD479" s="95">
        <f t="shared" si="32"/>
        <v>44668</v>
      </c>
      <c r="AE479" s="96">
        <f t="shared" si="34"/>
        <v>1.3589</v>
      </c>
    </row>
    <row r="480" spans="3:31" x14ac:dyDescent="0.35">
      <c r="C480" s="137"/>
      <c r="D480" s="137"/>
      <c r="E480" s="127"/>
      <c r="F480" s="128"/>
      <c r="G480" s="129"/>
      <c r="H480" s="130"/>
      <c r="I480" s="131"/>
      <c r="J480" s="132"/>
      <c r="K480" s="136"/>
      <c r="L480" s="137"/>
      <c r="M480" s="138"/>
      <c r="N480" s="127"/>
      <c r="O480" s="139"/>
      <c r="P480" s="248"/>
      <c r="Q480" s="248"/>
      <c r="R480" s="248"/>
      <c r="S480" s="248"/>
      <c r="T480" s="248"/>
      <c r="U480" s="248"/>
      <c r="V480" s="248"/>
      <c r="W480" s="248"/>
      <c r="X480" s="248"/>
      <c r="Y480" s="248"/>
      <c r="AA480" s="92">
        <f t="shared" si="35"/>
        <v>473</v>
      </c>
      <c r="AB480" s="109"/>
      <c r="AC480" s="93"/>
      <c r="AD480" s="95">
        <f t="shared" si="32"/>
        <v>44669</v>
      </c>
      <c r="AE480" s="96">
        <f t="shared" si="34"/>
        <v>1.3589</v>
      </c>
    </row>
    <row r="481" spans="3:31" x14ac:dyDescent="0.35">
      <c r="C481" s="137"/>
      <c r="D481" s="137"/>
      <c r="E481" s="127"/>
      <c r="F481" s="128"/>
      <c r="G481" s="129"/>
      <c r="H481" s="130"/>
      <c r="I481" s="131"/>
      <c r="J481" s="132"/>
      <c r="K481" s="136"/>
      <c r="L481" s="137"/>
      <c r="M481" s="138"/>
      <c r="N481" s="127"/>
      <c r="O481" s="139"/>
      <c r="P481" s="248"/>
      <c r="Q481" s="248"/>
      <c r="R481" s="248"/>
      <c r="S481" s="248"/>
      <c r="T481" s="248"/>
      <c r="U481" s="248"/>
      <c r="V481" s="248"/>
      <c r="W481" s="248"/>
      <c r="X481" s="248"/>
      <c r="Y481" s="248"/>
      <c r="AA481" s="92">
        <f t="shared" si="35"/>
        <v>474</v>
      </c>
      <c r="AB481" s="109"/>
      <c r="AC481" s="93"/>
      <c r="AD481" s="95">
        <f t="shared" si="32"/>
        <v>44670</v>
      </c>
      <c r="AE481" s="96">
        <f t="shared" si="34"/>
        <v>1.3589</v>
      </c>
    </row>
    <row r="482" spans="3:31" x14ac:dyDescent="0.35">
      <c r="C482" s="137"/>
      <c r="D482" s="137"/>
      <c r="E482" s="127"/>
      <c r="F482" s="128"/>
      <c r="G482" s="129"/>
      <c r="H482" s="130"/>
      <c r="I482" s="131"/>
      <c r="J482" s="132"/>
      <c r="K482" s="136"/>
      <c r="L482" s="137"/>
      <c r="M482" s="138"/>
      <c r="N482" s="127"/>
      <c r="O482" s="139"/>
      <c r="P482" s="248"/>
      <c r="Q482" s="248"/>
      <c r="R482" s="248"/>
      <c r="S482" s="248"/>
      <c r="T482" s="248"/>
      <c r="U482" s="248"/>
      <c r="V482" s="248"/>
      <c r="W482" s="248"/>
      <c r="X482" s="248"/>
      <c r="Y482" s="248"/>
      <c r="AA482" s="92">
        <f t="shared" si="35"/>
        <v>475</v>
      </c>
      <c r="AB482" s="109"/>
      <c r="AC482" s="93"/>
      <c r="AD482" s="95">
        <f t="shared" si="32"/>
        <v>44671</v>
      </c>
      <c r="AE482" s="96">
        <f t="shared" si="34"/>
        <v>1.3589</v>
      </c>
    </row>
    <row r="483" spans="3:31" x14ac:dyDescent="0.35">
      <c r="C483" s="137"/>
      <c r="D483" s="137"/>
      <c r="E483" s="127"/>
      <c r="F483" s="128"/>
      <c r="G483" s="129"/>
      <c r="H483" s="130"/>
      <c r="I483" s="131"/>
      <c r="J483" s="132"/>
      <c r="K483" s="136"/>
      <c r="L483" s="137"/>
      <c r="M483" s="138"/>
      <c r="N483" s="127"/>
      <c r="O483" s="139"/>
      <c r="P483" s="248"/>
      <c r="Q483" s="248"/>
      <c r="R483" s="248"/>
      <c r="S483" s="248"/>
      <c r="T483" s="248"/>
      <c r="U483" s="248"/>
      <c r="V483" s="248"/>
      <c r="W483" s="248"/>
      <c r="X483" s="248"/>
      <c r="Y483" s="248"/>
      <c r="AA483" s="92">
        <f t="shared" si="35"/>
        <v>476</v>
      </c>
      <c r="AB483" s="109"/>
      <c r="AC483" s="93"/>
      <c r="AD483" s="95">
        <f t="shared" si="32"/>
        <v>44672</v>
      </c>
      <c r="AE483" s="96">
        <f t="shared" si="34"/>
        <v>1.3589</v>
      </c>
    </row>
    <row r="484" spans="3:31" x14ac:dyDescent="0.35">
      <c r="C484" s="137"/>
      <c r="D484" s="137"/>
      <c r="E484" s="127"/>
      <c r="F484" s="128"/>
      <c r="G484" s="129"/>
      <c r="H484" s="130"/>
      <c r="I484" s="131"/>
      <c r="J484" s="132"/>
      <c r="K484" s="136"/>
      <c r="L484" s="137"/>
      <c r="M484" s="138"/>
      <c r="N484" s="127"/>
      <c r="O484" s="139"/>
      <c r="P484" s="248"/>
      <c r="Q484" s="248"/>
      <c r="R484" s="248"/>
      <c r="S484" s="248"/>
      <c r="T484" s="248"/>
      <c r="U484" s="248"/>
      <c r="V484" s="248"/>
      <c r="W484" s="248"/>
      <c r="X484" s="248"/>
      <c r="Y484" s="248"/>
      <c r="AA484" s="92">
        <f t="shared" si="35"/>
        <v>477</v>
      </c>
      <c r="AB484" s="109"/>
      <c r="AC484" s="93"/>
      <c r="AD484" s="95">
        <f t="shared" si="32"/>
        <v>44673</v>
      </c>
      <c r="AE484" s="96">
        <f t="shared" si="34"/>
        <v>1.3589</v>
      </c>
    </row>
    <row r="485" spans="3:31" x14ac:dyDescent="0.35">
      <c r="C485" s="137"/>
      <c r="D485" s="137"/>
      <c r="E485" s="127"/>
      <c r="F485" s="128"/>
      <c r="G485" s="129"/>
      <c r="H485" s="130"/>
      <c r="I485" s="131"/>
      <c r="J485" s="132"/>
      <c r="K485" s="136"/>
      <c r="L485" s="137"/>
      <c r="M485" s="138"/>
      <c r="N485" s="127"/>
      <c r="O485" s="139"/>
      <c r="P485" s="248"/>
      <c r="Q485" s="248"/>
      <c r="R485" s="248"/>
      <c r="S485" s="248"/>
      <c r="T485" s="248"/>
      <c r="U485" s="248"/>
      <c r="V485" s="248"/>
      <c r="W485" s="248"/>
      <c r="X485" s="248"/>
      <c r="Y485" s="248"/>
      <c r="AA485" s="92">
        <f t="shared" si="35"/>
        <v>478</v>
      </c>
      <c r="AB485" s="109"/>
      <c r="AC485" s="93"/>
      <c r="AD485" s="95">
        <f t="shared" si="32"/>
        <v>44674</v>
      </c>
      <c r="AE485" s="96">
        <f t="shared" si="34"/>
        <v>1.3589</v>
      </c>
    </row>
    <row r="486" spans="3:31" x14ac:dyDescent="0.35">
      <c r="C486" s="137"/>
      <c r="D486" s="137"/>
      <c r="E486" s="127"/>
      <c r="F486" s="128"/>
      <c r="G486" s="129"/>
      <c r="H486" s="130"/>
      <c r="I486" s="131"/>
      <c r="J486" s="132"/>
      <c r="K486" s="136"/>
      <c r="L486" s="137"/>
      <c r="M486" s="138"/>
      <c r="N486" s="127"/>
      <c r="O486" s="139"/>
      <c r="P486" s="248"/>
      <c r="Q486" s="248"/>
      <c r="R486" s="248"/>
      <c r="S486" s="248"/>
      <c r="T486" s="248"/>
      <c r="U486" s="248"/>
      <c r="V486" s="248"/>
      <c r="W486" s="248"/>
      <c r="X486" s="248"/>
      <c r="Y486" s="248"/>
      <c r="AA486" s="92">
        <f t="shared" si="35"/>
        <v>479</v>
      </c>
      <c r="AB486" s="109"/>
      <c r="AC486" s="93"/>
      <c r="AD486" s="95">
        <f t="shared" si="32"/>
        <v>44675</v>
      </c>
      <c r="AE486" s="96">
        <f t="shared" si="34"/>
        <v>1.3589</v>
      </c>
    </row>
    <row r="487" spans="3:31" x14ac:dyDescent="0.35">
      <c r="C487" s="137"/>
      <c r="D487" s="137"/>
      <c r="E487" s="127"/>
      <c r="F487" s="128"/>
      <c r="G487" s="129"/>
      <c r="H487" s="130"/>
      <c r="I487" s="131"/>
      <c r="J487" s="132"/>
      <c r="K487" s="136"/>
      <c r="L487" s="137"/>
      <c r="M487" s="138"/>
      <c r="N487" s="127"/>
      <c r="O487" s="139"/>
      <c r="P487" s="248"/>
      <c r="Q487" s="248"/>
      <c r="R487" s="248"/>
      <c r="S487" s="248"/>
      <c r="T487" s="248"/>
      <c r="U487" s="248"/>
      <c r="V487" s="248"/>
      <c r="W487" s="248"/>
      <c r="X487" s="248"/>
      <c r="Y487" s="248"/>
      <c r="AA487" s="92">
        <f t="shared" si="35"/>
        <v>480</v>
      </c>
      <c r="AB487" s="109"/>
      <c r="AC487" s="93"/>
      <c r="AD487" s="95">
        <f t="shared" si="32"/>
        <v>44676</v>
      </c>
      <c r="AE487" s="96">
        <f t="shared" si="34"/>
        <v>1.3589</v>
      </c>
    </row>
    <row r="488" spans="3:31" x14ac:dyDescent="0.35">
      <c r="C488" s="137"/>
      <c r="D488" s="137"/>
      <c r="E488" s="127"/>
      <c r="F488" s="128"/>
      <c r="G488" s="129"/>
      <c r="H488" s="130"/>
      <c r="I488" s="131"/>
      <c r="J488" s="132"/>
      <c r="K488" s="136"/>
      <c r="L488" s="137"/>
      <c r="M488" s="138"/>
      <c r="N488" s="127"/>
      <c r="O488" s="139"/>
      <c r="P488" s="248"/>
      <c r="Q488" s="248"/>
      <c r="R488" s="248"/>
      <c r="S488" s="248"/>
      <c r="T488" s="248"/>
      <c r="U488" s="248"/>
      <c r="V488" s="248"/>
      <c r="W488" s="248"/>
      <c r="X488" s="248"/>
      <c r="Y488" s="248"/>
      <c r="AA488" s="92">
        <f t="shared" si="35"/>
        <v>481</v>
      </c>
      <c r="AB488" s="109"/>
      <c r="AC488" s="93"/>
      <c r="AD488" s="95">
        <f t="shared" si="32"/>
        <v>44677</v>
      </c>
      <c r="AE488" s="96">
        <f t="shared" si="34"/>
        <v>1.3589</v>
      </c>
    </row>
    <row r="489" spans="3:31" x14ac:dyDescent="0.35">
      <c r="C489" s="137"/>
      <c r="D489" s="137"/>
      <c r="E489" s="127"/>
      <c r="F489" s="128"/>
      <c r="G489" s="129"/>
      <c r="H489" s="130"/>
      <c r="I489" s="131"/>
      <c r="J489" s="132"/>
      <c r="K489" s="136"/>
      <c r="L489" s="137"/>
      <c r="M489" s="138"/>
      <c r="N489" s="127"/>
      <c r="O489" s="139"/>
      <c r="P489" s="248"/>
      <c r="Q489" s="248"/>
      <c r="R489" s="248"/>
      <c r="S489" s="248"/>
      <c r="T489" s="248"/>
      <c r="U489" s="248"/>
      <c r="V489" s="248"/>
      <c r="W489" s="248"/>
      <c r="X489" s="248"/>
      <c r="Y489" s="248"/>
      <c r="AA489" s="92">
        <f t="shared" si="35"/>
        <v>482</v>
      </c>
      <c r="AB489" s="109"/>
      <c r="AC489" s="93"/>
      <c r="AD489" s="95">
        <f t="shared" si="32"/>
        <v>44678</v>
      </c>
      <c r="AE489" s="96">
        <f t="shared" si="34"/>
        <v>1.3589</v>
      </c>
    </row>
    <row r="490" spans="3:31" x14ac:dyDescent="0.35">
      <c r="C490" s="137"/>
      <c r="D490" s="137"/>
      <c r="E490" s="127"/>
      <c r="F490" s="128"/>
      <c r="G490" s="129"/>
      <c r="H490" s="130"/>
      <c r="I490" s="131"/>
      <c r="J490" s="132"/>
      <c r="K490" s="136"/>
      <c r="L490" s="137"/>
      <c r="M490" s="138"/>
      <c r="N490" s="127"/>
      <c r="O490" s="139"/>
      <c r="P490" s="248"/>
      <c r="Q490" s="248"/>
      <c r="R490" s="248"/>
      <c r="S490" s="248"/>
      <c r="T490" s="248"/>
      <c r="U490" s="248"/>
      <c r="V490" s="248"/>
      <c r="W490" s="248"/>
      <c r="X490" s="248"/>
      <c r="Y490" s="248"/>
      <c r="AA490" s="92">
        <f t="shared" si="35"/>
        <v>483</v>
      </c>
      <c r="AB490" s="109"/>
      <c r="AC490" s="93"/>
      <c r="AD490" s="95">
        <f t="shared" si="32"/>
        <v>44679</v>
      </c>
      <c r="AE490" s="96">
        <f t="shared" si="34"/>
        <v>1.3589</v>
      </c>
    </row>
    <row r="491" spans="3:31" x14ac:dyDescent="0.35">
      <c r="C491" s="137"/>
      <c r="D491" s="137"/>
      <c r="E491" s="127"/>
      <c r="F491" s="128"/>
      <c r="G491" s="129"/>
      <c r="H491" s="130"/>
      <c r="I491" s="131"/>
      <c r="J491" s="132"/>
      <c r="K491" s="136"/>
      <c r="L491" s="137"/>
      <c r="M491" s="138"/>
      <c r="N491" s="127"/>
      <c r="O491" s="139"/>
      <c r="P491" s="248"/>
      <c r="Q491" s="248"/>
      <c r="R491" s="248"/>
      <c r="S491" s="248"/>
      <c r="T491" s="248"/>
      <c r="U491" s="248"/>
      <c r="V491" s="248"/>
      <c r="W491" s="248"/>
      <c r="X491" s="248"/>
      <c r="Y491" s="248"/>
      <c r="AA491" s="92">
        <f t="shared" si="35"/>
        <v>484</v>
      </c>
      <c r="AB491" s="109"/>
      <c r="AC491" s="93"/>
      <c r="AD491" s="95">
        <f t="shared" si="32"/>
        <v>44680</v>
      </c>
      <c r="AE491" s="96">
        <f t="shared" si="34"/>
        <v>1.3589</v>
      </c>
    </row>
    <row r="492" spans="3:31" ht="15" thickBot="1" x14ac:dyDescent="0.4">
      <c r="C492" s="137"/>
      <c r="D492" s="137"/>
      <c r="E492" s="127"/>
      <c r="F492" s="128"/>
      <c r="G492" s="129"/>
      <c r="H492" s="130"/>
      <c r="I492" s="131"/>
      <c r="J492" s="132"/>
      <c r="K492" s="136"/>
      <c r="L492" s="137"/>
      <c r="M492" s="138"/>
      <c r="N492" s="127"/>
      <c r="O492" s="139"/>
      <c r="P492" s="248"/>
      <c r="Q492" s="248"/>
      <c r="R492" s="248"/>
      <c r="S492" s="248"/>
      <c r="T492" s="248"/>
      <c r="U492" s="248"/>
      <c r="V492" s="248"/>
      <c r="W492" s="248"/>
      <c r="X492" s="248"/>
      <c r="Y492" s="248"/>
      <c r="AA492" s="97">
        <f t="shared" si="35"/>
        <v>485</v>
      </c>
      <c r="AB492" s="110"/>
      <c r="AC492" s="99"/>
      <c r="AD492" s="100">
        <f t="shared" si="32"/>
        <v>44681</v>
      </c>
      <c r="AE492" s="101">
        <f t="shared" si="34"/>
        <v>1.3589</v>
      </c>
    </row>
    <row r="493" spans="3:31" x14ac:dyDescent="0.35">
      <c r="C493" s="137"/>
      <c r="D493" s="137"/>
      <c r="E493" s="127"/>
      <c r="F493" s="128"/>
      <c r="G493" s="129"/>
      <c r="H493" s="130"/>
      <c r="I493" s="131"/>
      <c r="J493" s="132"/>
      <c r="K493" s="136"/>
      <c r="L493" s="137"/>
      <c r="M493" s="138"/>
      <c r="N493" s="127"/>
      <c r="O493" s="139"/>
      <c r="P493" s="248"/>
      <c r="Q493" s="248"/>
      <c r="R493" s="248"/>
      <c r="S493" s="248"/>
      <c r="T493" s="248"/>
      <c r="U493" s="248"/>
      <c r="V493" s="248"/>
      <c r="W493" s="248"/>
      <c r="X493" s="248"/>
      <c r="Y493" s="248"/>
      <c r="AA493" s="102">
        <f>AA492+1</f>
        <v>486</v>
      </c>
      <c r="AB493" s="103"/>
      <c r="AC493" s="86"/>
      <c r="AD493" s="104">
        <f>AD463+30</f>
        <v>44682</v>
      </c>
      <c r="AE493" s="31">
        <v>1.3653</v>
      </c>
    </row>
    <row r="494" spans="3:31" x14ac:dyDescent="0.35">
      <c r="C494" s="137"/>
      <c r="D494" s="137"/>
      <c r="E494" s="127"/>
      <c r="F494" s="128"/>
      <c r="G494" s="129"/>
      <c r="H494" s="130"/>
      <c r="I494" s="131"/>
      <c r="J494" s="132"/>
      <c r="K494" s="136"/>
      <c r="L494" s="137"/>
      <c r="M494" s="138"/>
      <c r="N494" s="127"/>
      <c r="O494" s="139"/>
      <c r="P494" s="248"/>
      <c r="Q494" s="248"/>
      <c r="R494" s="248"/>
      <c r="S494" s="248"/>
      <c r="T494" s="248"/>
      <c r="U494" s="248"/>
      <c r="V494" s="248"/>
      <c r="W494" s="248"/>
      <c r="X494" s="248"/>
      <c r="Y494" s="248"/>
      <c r="AA494" s="102">
        <f>AA493+1</f>
        <v>487</v>
      </c>
      <c r="AB494" s="103"/>
      <c r="AC494" s="86"/>
      <c r="AD494" s="105">
        <f t="shared" ref="AD494:AD523" si="36">AD493+1</f>
        <v>44683</v>
      </c>
      <c r="AE494" s="32">
        <f t="shared" ref="AE494:AE523" si="37">AE493</f>
        <v>1.3653</v>
      </c>
    </row>
    <row r="495" spans="3:31" x14ac:dyDescent="0.35">
      <c r="C495" s="137"/>
      <c r="D495" s="137"/>
      <c r="E495" s="127"/>
      <c r="F495" s="128"/>
      <c r="G495" s="129"/>
      <c r="H495" s="130"/>
      <c r="I495" s="131"/>
      <c r="J495" s="132"/>
      <c r="K495" s="136"/>
      <c r="L495" s="137"/>
      <c r="M495" s="138"/>
      <c r="N495" s="127"/>
      <c r="O495" s="139"/>
      <c r="P495" s="248"/>
      <c r="Q495" s="248"/>
      <c r="R495" s="248"/>
      <c r="S495" s="248"/>
      <c r="T495" s="248"/>
      <c r="U495" s="248"/>
      <c r="V495" s="248"/>
      <c r="W495" s="248"/>
      <c r="X495" s="248"/>
      <c r="Y495" s="248"/>
      <c r="AA495" s="102">
        <f t="shared" ref="AA495:AA523" si="38">AA494+1</f>
        <v>488</v>
      </c>
      <c r="AB495" s="103"/>
      <c r="AC495" s="86"/>
      <c r="AD495" s="105">
        <f t="shared" si="36"/>
        <v>44684</v>
      </c>
      <c r="AE495" s="32">
        <f t="shared" si="37"/>
        <v>1.3653</v>
      </c>
    </row>
    <row r="496" spans="3:31" x14ac:dyDescent="0.35">
      <c r="C496" s="137"/>
      <c r="D496" s="137"/>
      <c r="E496" s="127"/>
      <c r="F496" s="128"/>
      <c r="G496" s="129"/>
      <c r="H496" s="130"/>
      <c r="I496" s="131"/>
      <c r="J496" s="132"/>
      <c r="K496" s="136"/>
      <c r="L496" s="137"/>
      <c r="M496" s="138"/>
      <c r="N496" s="127"/>
      <c r="O496" s="139"/>
      <c r="P496" s="248"/>
      <c r="Q496" s="248"/>
      <c r="R496" s="248"/>
      <c r="S496" s="248"/>
      <c r="T496" s="248"/>
      <c r="U496" s="248"/>
      <c r="V496" s="248"/>
      <c r="W496" s="248"/>
      <c r="X496" s="248"/>
      <c r="Y496" s="248"/>
      <c r="AA496" s="102">
        <f t="shared" si="38"/>
        <v>489</v>
      </c>
      <c r="AB496" s="103"/>
      <c r="AC496" s="86"/>
      <c r="AD496" s="105">
        <f t="shared" si="36"/>
        <v>44685</v>
      </c>
      <c r="AE496" s="32">
        <f t="shared" si="37"/>
        <v>1.3653</v>
      </c>
    </row>
    <row r="497" spans="3:31" x14ac:dyDescent="0.35">
      <c r="C497" s="137"/>
      <c r="D497" s="137"/>
      <c r="E497" s="127"/>
      <c r="F497" s="128"/>
      <c r="G497" s="129"/>
      <c r="H497" s="130"/>
      <c r="I497" s="131"/>
      <c r="J497" s="132"/>
      <c r="K497" s="136"/>
      <c r="L497" s="137"/>
      <c r="M497" s="138"/>
      <c r="N497" s="127"/>
      <c r="O497" s="139"/>
      <c r="P497" s="248"/>
      <c r="Q497" s="248"/>
      <c r="R497" s="248"/>
      <c r="S497" s="248"/>
      <c r="T497" s="248"/>
      <c r="U497" s="248"/>
      <c r="V497" s="248"/>
      <c r="W497" s="248"/>
      <c r="X497" s="248"/>
      <c r="Y497" s="248"/>
      <c r="AA497" s="102">
        <f t="shared" si="38"/>
        <v>490</v>
      </c>
      <c r="AB497" s="103"/>
      <c r="AC497" s="86"/>
      <c r="AD497" s="105">
        <f t="shared" si="36"/>
        <v>44686</v>
      </c>
      <c r="AE497" s="32">
        <f t="shared" si="37"/>
        <v>1.3653</v>
      </c>
    </row>
    <row r="498" spans="3:31" x14ac:dyDescent="0.35">
      <c r="C498" s="137"/>
      <c r="D498" s="137"/>
      <c r="E498" s="127"/>
      <c r="F498" s="128"/>
      <c r="G498" s="129"/>
      <c r="H498" s="130"/>
      <c r="I498" s="131"/>
      <c r="J498" s="132"/>
      <c r="K498" s="136"/>
      <c r="L498" s="137"/>
      <c r="M498" s="138"/>
      <c r="N498" s="127"/>
      <c r="O498" s="139"/>
      <c r="P498" s="248"/>
      <c r="Q498" s="248"/>
      <c r="R498" s="248"/>
      <c r="S498" s="248"/>
      <c r="T498" s="248"/>
      <c r="U498" s="248"/>
      <c r="V498" s="248"/>
      <c r="W498" s="248"/>
      <c r="X498" s="248"/>
      <c r="Y498" s="248"/>
      <c r="AA498" s="102">
        <f t="shared" si="38"/>
        <v>491</v>
      </c>
      <c r="AB498" s="103"/>
      <c r="AC498" s="86"/>
      <c r="AD498" s="105">
        <f t="shared" si="36"/>
        <v>44687</v>
      </c>
      <c r="AE498" s="32">
        <f t="shared" si="37"/>
        <v>1.3653</v>
      </c>
    </row>
    <row r="499" spans="3:31" x14ac:dyDescent="0.35">
      <c r="C499" s="137"/>
      <c r="D499" s="137"/>
      <c r="E499" s="127"/>
      <c r="F499" s="128"/>
      <c r="G499" s="129"/>
      <c r="H499" s="130"/>
      <c r="I499" s="131"/>
      <c r="J499" s="132"/>
      <c r="K499" s="136"/>
      <c r="L499" s="137"/>
      <c r="M499" s="138"/>
      <c r="N499" s="127"/>
      <c r="O499" s="139"/>
      <c r="P499" s="248"/>
      <c r="Q499" s="248"/>
      <c r="R499" s="248"/>
      <c r="S499" s="248"/>
      <c r="T499" s="248"/>
      <c r="U499" s="248"/>
      <c r="V499" s="248"/>
      <c r="W499" s="248"/>
      <c r="X499" s="248"/>
      <c r="Y499" s="248"/>
      <c r="AA499" s="102">
        <f t="shared" si="38"/>
        <v>492</v>
      </c>
      <c r="AB499" s="103"/>
      <c r="AC499" s="86"/>
      <c r="AD499" s="105">
        <f t="shared" si="36"/>
        <v>44688</v>
      </c>
      <c r="AE499" s="32">
        <f t="shared" si="37"/>
        <v>1.3653</v>
      </c>
    </row>
    <row r="500" spans="3:31" x14ac:dyDescent="0.35">
      <c r="C500" s="137"/>
      <c r="D500" s="137"/>
      <c r="E500" s="127"/>
      <c r="F500" s="128"/>
      <c r="G500" s="129"/>
      <c r="H500" s="130"/>
      <c r="I500" s="131"/>
      <c r="J500" s="132"/>
      <c r="K500" s="136"/>
      <c r="L500" s="137"/>
      <c r="M500" s="138"/>
      <c r="N500" s="127"/>
      <c r="O500" s="139"/>
      <c r="P500" s="248"/>
      <c r="Q500" s="248"/>
      <c r="R500" s="248"/>
      <c r="S500" s="248"/>
      <c r="T500" s="248"/>
      <c r="U500" s="248"/>
      <c r="V500" s="248"/>
      <c r="W500" s="248"/>
      <c r="X500" s="248"/>
      <c r="Y500" s="248"/>
      <c r="AA500" s="102">
        <f t="shared" si="38"/>
        <v>493</v>
      </c>
      <c r="AB500" s="103"/>
      <c r="AC500" s="86"/>
      <c r="AD500" s="105">
        <f t="shared" si="36"/>
        <v>44689</v>
      </c>
      <c r="AE500" s="32">
        <f t="shared" si="37"/>
        <v>1.3653</v>
      </c>
    </row>
    <row r="501" spans="3:31" x14ac:dyDescent="0.35">
      <c r="C501" s="137"/>
      <c r="D501" s="137"/>
      <c r="E501" s="127"/>
      <c r="F501" s="128"/>
      <c r="G501" s="129"/>
      <c r="H501" s="130"/>
      <c r="I501" s="131"/>
      <c r="J501" s="132"/>
      <c r="K501" s="136"/>
      <c r="L501" s="137"/>
      <c r="M501" s="138"/>
      <c r="N501" s="127"/>
      <c r="O501" s="139"/>
      <c r="P501" s="248"/>
      <c r="Q501" s="248"/>
      <c r="R501" s="248"/>
      <c r="S501" s="248"/>
      <c r="T501" s="248"/>
      <c r="U501" s="248"/>
      <c r="V501" s="248"/>
      <c r="W501" s="248"/>
      <c r="X501" s="248"/>
      <c r="Y501" s="248"/>
      <c r="AA501" s="102">
        <f t="shared" si="38"/>
        <v>494</v>
      </c>
      <c r="AB501" s="103"/>
      <c r="AC501" s="86"/>
      <c r="AD501" s="105">
        <f t="shared" si="36"/>
        <v>44690</v>
      </c>
      <c r="AE501" s="32">
        <f t="shared" si="37"/>
        <v>1.3653</v>
      </c>
    </row>
    <row r="502" spans="3:31" x14ac:dyDescent="0.35">
      <c r="C502" s="137"/>
      <c r="D502" s="137"/>
      <c r="E502" s="127"/>
      <c r="F502" s="128"/>
      <c r="G502" s="129"/>
      <c r="H502" s="130"/>
      <c r="I502" s="131"/>
      <c r="J502" s="132"/>
      <c r="K502" s="136"/>
      <c r="L502" s="137"/>
      <c r="M502" s="138"/>
      <c r="N502" s="127"/>
      <c r="O502" s="139"/>
      <c r="P502" s="248"/>
      <c r="Q502" s="248"/>
      <c r="R502" s="248"/>
      <c r="S502" s="248"/>
      <c r="T502" s="248"/>
      <c r="U502" s="248"/>
      <c r="V502" s="248"/>
      <c r="W502" s="248"/>
      <c r="X502" s="248"/>
      <c r="Y502" s="248"/>
      <c r="AA502" s="102">
        <f t="shared" si="38"/>
        <v>495</v>
      </c>
      <c r="AB502" s="103"/>
      <c r="AC502" s="86"/>
      <c r="AD502" s="105">
        <f t="shared" si="36"/>
        <v>44691</v>
      </c>
      <c r="AE502" s="32">
        <f t="shared" si="37"/>
        <v>1.3653</v>
      </c>
    </row>
    <row r="503" spans="3:31" x14ac:dyDescent="0.35">
      <c r="C503" s="137"/>
      <c r="D503" s="137"/>
      <c r="E503" s="127"/>
      <c r="F503" s="128"/>
      <c r="G503" s="129"/>
      <c r="H503" s="130"/>
      <c r="I503" s="131"/>
      <c r="J503" s="132"/>
      <c r="K503" s="136"/>
      <c r="L503" s="137"/>
      <c r="M503" s="138"/>
      <c r="N503" s="127"/>
      <c r="O503" s="139"/>
      <c r="P503" s="248"/>
      <c r="Q503" s="248"/>
      <c r="R503" s="248"/>
      <c r="S503" s="248"/>
      <c r="T503" s="248"/>
      <c r="U503" s="248"/>
      <c r="V503" s="248"/>
      <c r="W503" s="248"/>
      <c r="X503" s="248"/>
      <c r="Y503" s="248"/>
      <c r="AA503" s="102">
        <f t="shared" si="38"/>
        <v>496</v>
      </c>
      <c r="AB503" s="103"/>
      <c r="AC503" s="86"/>
      <c r="AD503" s="105">
        <f t="shared" si="36"/>
        <v>44692</v>
      </c>
      <c r="AE503" s="32">
        <f t="shared" si="37"/>
        <v>1.3653</v>
      </c>
    </row>
    <row r="504" spans="3:31" x14ac:dyDescent="0.35">
      <c r="C504" s="137"/>
      <c r="D504" s="137"/>
      <c r="E504" s="127"/>
      <c r="F504" s="128"/>
      <c r="G504" s="129"/>
      <c r="H504" s="130"/>
      <c r="I504" s="131"/>
      <c r="J504" s="132"/>
      <c r="K504" s="136"/>
      <c r="L504" s="137"/>
      <c r="M504" s="138"/>
      <c r="N504" s="127"/>
      <c r="O504" s="139"/>
      <c r="P504" s="248"/>
      <c r="Q504" s="248"/>
      <c r="R504" s="248"/>
      <c r="S504" s="248"/>
      <c r="T504" s="248"/>
      <c r="U504" s="248"/>
      <c r="V504" s="248"/>
      <c r="W504" s="248"/>
      <c r="X504" s="248"/>
      <c r="Y504" s="248"/>
      <c r="AA504" s="102">
        <f t="shared" si="38"/>
        <v>497</v>
      </c>
      <c r="AB504" s="103"/>
      <c r="AC504" s="86"/>
      <c r="AD504" s="105">
        <f t="shared" si="36"/>
        <v>44693</v>
      </c>
      <c r="AE504" s="32">
        <f t="shared" si="37"/>
        <v>1.3653</v>
      </c>
    </row>
    <row r="505" spans="3:31" x14ac:dyDescent="0.35">
      <c r="C505" s="137"/>
      <c r="D505" s="137"/>
      <c r="E505" s="127"/>
      <c r="F505" s="128"/>
      <c r="G505" s="129"/>
      <c r="H505" s="130"/>
      <c r="I505" s="131"/>
      <c r="J505" s="132"/>
      <c r="K505" s="136"/>
      <c r="L505" s="137"/>
      <c r="M505" s="138"/>
      <c r="N505" s="127"/>
      <c r="O505" s="139"/>
      <c r="P505" s="248"/>
      <c r="Q505" s="248"/>
      <c r="R505" s="248"/>
      <c r="S505" s="248"/>
      <c r="T505" s="248"/>
      <c r="U505" s="248"/>
      <c r="V505" s="248"/>
      <c r="W505" s="248"/>
      <c r="X505" s="248"/>
      <c r="Y505" s="248"/>
      <c r="AA505" s="102">
        <f t="shared" si="38"/>
        <v>498</v>
      </c>
      <c r="AB505" s="103"/>
      <c r="AC505" s="86"/>
      <c r="AD505" s="105">
        <f t="shared" si="36"/>
        <v>44694</v>
      </c>
      <c r="AE505" s="32">
        <f t="shared" si="37"/>
        <v>1.3653</v>
      </c>
    </row>
    <row r="506" spans="3:31" x14ac:dyDescent="0.35">
      <c r="C506" s="137"/>
      <c r="D506" s="137"/>
      <c r="E506" s="127"/>
      <c r="F506" s="128"/>
      <c r="G506" s="129"/>
      <c r="H506" s="130"/>
      <c r="I506" s="131"/>
      <c r="J506" s="132"/>
      <c r="K506" s="136"/>
      <c r="L506" s="137"/>
      <c r="M506" s="138"/>
      <c r="N506" s="127"/>
      <c r="O506" s="139"/>
      <c r="P506" s="248"/>
      <c r="Q506" s="248"/>
      <c r="R506" s="248"/>
      <c r="S506" s="248"/>
      <c r="T506" s="248"/>
      <c r="U506" s="248"/>
      <c r="V506" s="248"/>
      <c r="W506" s="248"/>
      <c r="X506" s="248"/>
      <c r="Y506" s="248"/>
      <c r="AA506" s="102">
        <f t="shared" si="38"/>
        <v>499</v>
      </c>
      <c r="AB506" s="103"/>
      <c r="AC506" s="86"/>
      <c r="AD506" s="105">
        <f t="shared" si="36"/>
        <v>44695</v>
      </c>
      <c r="AE506" s="32">
        <f t="shared" si="37"/>
        <v>1.3653</v>
      </c>
    </row>
    <row r="507" spans="3:31" x14ac:dyDescent="0.35">
      <c r="C507" s="137"/>
      <c r="D507" s="137"/>
      <c r="E507" s="127"/>
      <c r="F507" s="128"/>
      <c r="G507" s="129"/>
      <c r="H507" s="130"/>
      <c r="I507" s="131"/>
      <c r="J507" s="132"/>
      <c r="K507" s="136"/>
      <c r="L507" s="137"/>
      <c r="M507" s="138"/>
      <c r="N507" s="127"/>
      <c r="O507" s="139"/>
      <c r="P507" s="248"/>
      <c r="Q507" s="248"/>
      <c r="R507" s="248"/>
      <c r="S507" s="248"/>
      <c r="T507" s="248"/>
      <c r="U507" s="248"/>
      <c r="V507" s="248"/>
      <c r="W507" s="248"/>
      <c r="X507" s="248"/>
      <c r="Y507" s="248"/>
      <c r="AA507" s="102">
        <f t="shared" si="38"/>
        <v>500</v>
      </c>
      <c r="AB507" s="103"/>
      <c r="AC507" s="86"/>
      <c r="AD507" s="105">
        <f t="shared" si="36"/>
        <v>44696</v>
      </c>
      <c r="AE507" s="32">
        <f t="shared" si="37"/>
        <v>1.3653</v>
      </c>
    </row>
    <row r="508" spans="3:31" x14ac:dyDescent="0.35">
      <c r="C508" s="137"/>
      <c r="D508" s="137"/>
      <c r="E508" s="127"/>
      <c r="F508" s="128"/>
      <c r="G508" s="129"/>
      <c r="H508" s="130"/>
      <c r="I508" s="131"/>
      <c r="J508" s="132"/>
      <c r="K508" s="136"/>
      <c r="L508" s="137"/>
      <c r="M508" s="138"/>
      <c r="N508" s="127"/>
      <c r="O508" s="139"/>
      <c r="P508" s="248"/>
      <c r="Q508" s="248"/>
      <c r="R508" s="248"/>
      <c r="S508" s="248"/>
      <c r="T508" s="248"/>
      <c r="U508" s="248"/>
      <c r="V508" s="248"/>
      <c r="W508" s="248"/>
      <c r="X508" s="248"/>
      <c r="Y508" s="248"/>
      <c r="AA508" s="102">
        <f t="shared" si="38"/>
        <v>501</v>
      </c>
      <c r="AB508" s="103">
        <f>AB477</f>
        <v>2022</v>
      </c>
      <c r="AC508" s="86" t="s">
        <v>23</v>
      </c>
      <c r="AD508" s="105">
        <f t="shared" si="36"/>
        <v>44697</v>
      </c>
      <c r="AE508" s="32">
        <f t="shared" si="37"/>
        <v>1.3653</v>
      </c>
    </row>
    <row r="509" spans="3:31" x14ac:dyDescent="0.35">
      <c r="C509" s="137"/>
      <c r="D509" s="137"/>
      <c r="E509" s="127"/>
      <c r="F509" s="128"/>
      <c r="G509" s="129"/>
      <c r="H509" s="130"/>
      <c r="I509" s="131"/>
      <c r="J509" s="132"/>
      <c r="K509" s="136"/>
      <c r="L509" s="137"/>
      <c r="M509" s="138"/>
      <c r="N509" s="127"/>
      <c r="O509" s="139"/>
      <c r="P509" s="248"/>
      <c r="Q509" s="248"/>
      <c r="R509" s="248"/>
      <c r="S509" s="248"/>
      <c r="T509" s="248"/>
      <c r="U509" s="248"/>
      <c r="V509" s="248"/>
      <c r="W509" s="248"/>
      <c r="X509" s="248"/>
      <c r="Y509" s="248"/>
      <c r="AA509" s="102">
        <f t="shared" si="38"/>
        <v>502</v>
      </c>
      <c r="AB509" s="103"/>
      <c r="AC509" s="86"/>
      <c r="AD509" s="105">
        <f t="shared" si="36"/>
        <v>44698</v>
      </c>
      <c r="AE509" s="32">
        <f t="shared" si="37"/>
        <v>1.3653</v>
      </c>
    </row>
    <row r="510" spans="3:31" x14ac:dyDescent="0.35">
      <c r="C510" s="137"/>
      <c r="D510" s="137"/>
      <c r="E510" s="127"/>
      <c r="F510" s="128"/>
      <c r="G510" s="129"/>
      <c r="H510" s="130"/>
      <c r="I510" s="131"/>
      <c r="J510" s="132"/>
      <c r="K510" s="136"/>
      <c r="L510" s="137"/>
      <c r="M510" s="138"/>
      <c r="N510" s="127"/>
      <c r="O510" s="139"/>
      <c r="P510" s="248"/>
      <c r="Q510" s="248"/>
      <c r="R510" s="248"/>
      <c r="S510" s="248"/>
      <c r="T510" s="248"/>
      <c r="U510" s="248"/>
      <c r="V510" s="248"/>
      <c r="W510" s="248"/>
      <c r="X510" s="248"/>
      <c r="Y510" s="248"/>
      <c r="AA510" s="102">
        <f t="shared" si="38"/>
        <v>503</v>
      </c>
      <c r="AB510" s="103"/>
      <c r="AC510" s="86"/>
      <c r="AD510" s="105">
        <f t="shared" si="36"/>
        <v>44699</v>
      </c>
      <c r="AE510" s="32">
        <f t="shared" si="37"/>
        <v>1.3653</v>
      </c>
    </row>
    <row r="511" spans="3:31" x14ac:dyDescent="0.35">
      <c r="C511" s="137"/>
      <c r="D511" s="137"/>
      <c r="E511" s="127"/>
      <c r="F511" s="128"/>
      <c r="G511" s="129"/>
      <c r="H511" s="130"/>
      <c r="I511" s="131"/>
      <c r="J511" s="132"/>
      <c r="K511" s="136"/>
      <c r="L511" s="137"/>
      <c r="M511" s="138"/>
      <c r="N511" s="127"/>
      <c r="O511" s="139"/>
      <c r="P511" s="248"/>
      <c r="Q511" s="248"/>
      <c r="R511" s="248"/>
      <c r="S511" s="248"/>
      <c r="T511" s="248"/>
      <c r="U511" s="248"/>
      <c r="V511" s="248"/>
      <c r="W511" s="248"/>
      <c r="X511" s="248"/>
      <c r="Y511" s="248"/>
      <c r="AA511" s="102">
        <f t="shared" si="38"/>
        <v>504</v>
      </c>
      <c r="AB511" s="103"/>
      <c r="AC511" s="86"/>
      <c r="AD511" s="105">
        <f t="shared" si="36"/>
        <v>44700</v>
      </c>
      <c r="AE511" s="32">
        <f t="shared" si="37"/>
        <v>1.3653</v>
      </c>
    </row>
    <row r="512" spans="3:31" x14ac:dyDescent="0.35">
      <c r="C512" s="137"/>
      <c r="D512" s="137"/>
      <c r="E512" s="127"/>
      <c r="F512" s="128"/>
      <c r="G512" s="129"/>
      <c r="H512" s="130"/>
      <c r="I512" s="131"/>
      <c r="J512" s="132"/>
      <c r="K512" s="136"/>
      <c r="L512" s="137"/>
      <c r="M512" s="138"/>
      <c r="N512" s="127"/>
      <c r="O512" s="139"/>
      <c r="P512" s="248"/>
      <c r="Q512" s="248"/>
      <c r="R512" s="248"/>
      <c r="S512" s="248"/>
      <c r="T512" s="248"/>
      <c r="U512" s="248"/>
      <c r="V512" s="248"/>
      <c r="W512" s="248"/>
      <c r="X512" s="248"/>
      <c r="Y512" s="248"/>
      <c r="AA512" s="102">
        <f t="shared" si="38"/>
        <v>505</v>
      </c>
      <c r="AB512" s="103"/>
      <c r="AC512" s="86"/>
      <c r="AD512" s="105">
        <f t="shared" si="36"/>
        <v>44701</v>
      </c>
      <c r="AE512" s="32">
        <f t="shared" si="37"/>
        <v>1.3653</v>
      </c>
    </row>
    <row r="513" spans="3:31" x14ac:dyDescent="0.35">
      <c r="C513" s="137"/>
      <c r="D513" s="137"/>
      <c r="E513" s="127"/>
      <c r="F513" s="128"/>
      <c r="G513" s="129"/>
      <c r="H513" s="130"/>
      <c r="I513" s="131"/>
      <c r="J513" s="132"/>
      <c r="K513" s="136"/>
      <c r="L513" s="137"/>
      <c r="M513" s="138"/>
      <c r="N513" s="127"/>
      <c r="O513" s="139"/>
      <c r="P513" s="248"/>
      <c r="Q513" s="248"/>
      <c r="R513" s="248"/>
      <c r="S513" s="248"/>
      <c r="T513" s="248"/>
      <c r="U513" s="248"/>
      <c r="V513" s="248"/>
      <c r="W513" s="248"/>
      <c r="X513" s="248"/>
      <c r="Y513" s="248"/>
      <c r="AA513" s="102">
        <f t="shared" si="38"/>
        <v>506</v>
      </c>
      <c r="AB513" s="103"/>
      <c r="AC513" s="86"/>
      <c r="AD513" s="105">
        <f t="shared" si="36"/>
        <v>44702</v>
      </c>
      <c r="AE513" s="32">
        <f t="shared" si="37"/>
        <v>1.3653</v>
      </c>
    </row>
    <row r="514" spans="3:31" x14ac:dyDescent="0.35">
      <c r="C514" s="137"/>
      <c r="D514" s="137"/>
      <c r="E514" s="127"/>
      <c r="F514" s="128"/>
      <c r="G514" s="129"/>
      <c r="H514" s="130"/>
      <c r="I514" s="131"/>
      <c r="J514" s="132"/>
      <c r="K514" s="136"/>
      <c r="L514" s="137"/>
      <c r="M514" s="138"/>
      <c r="N514" s="127"/>
      <c r="O514" s="139"/>
      <c r="P514" s="248"/>
      <c r="Q514" s="248"/>
      <c r="R514" s="248"/>
      <c r="S514" s="248"/>
      <c r="T514" s="248"/>
      <c r="U514" s="248"/>
      <c r="V514" s="248"/>
      <c r="W514" s="248"/>
      <c r="X514" s="248"/>
      <c r="Y514" s="248"/>
      <c r="AA514" s="102">
        <f t="shared" si="38"/>
        <v>507</v>
      </c>
      <c r="AB514" s="103"/>
      <c r="AC514" s="86"/>
      <c r="AD514" s="105">
        <f t="shared" si="36"/>
        <v>44703</v>
      </c>
      <c r="AE514" s="32">
        <f t="shared" si="37"/>
        <v>1.3653</v>
      </c>
    </row>
    <row r="515" spans="3:31" x14ac:dyDescent="0.35">
      <c r="C515" s="137"/>
      <c r="D515" s="137"/>
      <c r="E515" s="127"/>
      <c r="F515" s="128"/>
      <c r="G515" s="129"/>
      <c r="H515" s="130"/>
      <c r="I515" s="131"/>
      <c r="J515" s="132"/>
      <c r="K515" s="136"/>
      <c r="L515" s="137"/>
      <c r="M515" s="138"/>
      <c r="N515" s="127"/>
      <c r="O515" s="139"/>
      <c r="P515" s="248"/>
      <c r="Q515" s="248"/>
      <c r="R515" s="248"/>
      <c r="S515" s="248"/>
      <c r="T515" s="248"/>
      <c r="U515" s="248"/>
      <c r="V515" s="248"/>
      <c r="W515" s="248"/>
      <c r="X515" s="248"/>
      <c r="Y515" s="248"/>
      <c r="AA515" s="102">
        <f t="shared" si="38"/>
        <v>508</v>
      </c>
      <c r="AB515" s="103"/>
      <c r="AC515" s="86"/>
      <c r="AD515" s="105">
        <f t="shared" si="36"/>
        <v>44704</v>
      </c>
      <c r="AE515" s="32">
        <f t="shared" si="37"/>
        <v>1.3653</v>
      </c>
    </row>
    <row r="516" spans="3:31" x14ac:dyDescent="0.35">
      <c r="C516" s="137"/>
      <c r="D516" s="137"/>
      <c r="E516" s="127"/>
      <c r="F516" s="128"/>
      <c r="G516" s="129"/>
      <c r="H516" s="130"/>
      <c r="I516" s="131"/>
      <c r="J516" s="132"/>
      <c r="K516" s="136"/>
      <c r="L516" s="137"/>
      <c r="M516" s="138"/>
      <c r="N516" s="127"/>
      <c r="O516" s="139"/>
      <c r="P516" s="248"/>
      <c r="Q516" s="248"/>
      <c r="R516" s="248"/>
      <c r="S516" s="248"/>
      <c r="T516" s="248"/>
      <c r="U516" s="248"/>
      <c r="V516" s="248"/>
      <c r="W516" s="248"/>
      <c r="X516" s="248"/>
      <c r="Y516" s="248"/>
      <c r="AA516" s="102">
        <f t="shared" si="38"/>
        <v>509</v>
      </c>
      <c r="AB516" s="103"/>
      <c r="AC516" s="86"/>
      <c r="AD516" s="105">
        <f t="shared" si="36"/>
        <v>44705</v>
      </c>
      <c r="AE516" s="32">
        <f t="shared" si="37"/>
        <v>1.3653</v>
      </c>
    </row>
    <row r="517" spans="3:31" x14ac:dyDescent="0.35">
      <c r="C517" s="137"/>
      <c r="D517" s="137"/>
      <c r="E517" s="127"/>
      <c r="F517" s="128"/>
      <c r="G517" s="129"/>
      <c r="H517" s="130"/>
      <c r="I517" s="131"/>
      <c r="J517" s="132"/>
      <c r="K517" s="136"/>
      <c r="L517" s="137"/>
      <c r="M517" s="138"/>
      <c r="N517" s="127"/>
      <c r="O517" s="139"/>
      <c r="P517" s="248"/>
      <c r="Q517" s="248"/>
      <c r="R517" s="248"/>
      <c r="S517" s="248"/>
      <c r="T517" s="248"/>
      <c r="U517" s="248"/>
      <c r="V517" s="248"/>
      <c r="W517" s="248"/>
      <c r="X517" s="248"/>
      <c r="Y517" s="248"/>
      <c r="AA517" s="102">
        <f t="shared" si="38"/>
        <v>510</v>
      </c>
      <c r="AB517" s="103"/>
      <c r="AC517" s="86"/>
      <c r="AD517" s="105">
        <f t="shared" si="36"/>
        <v>44706</v>
      </c>
      <c r="AE517" s="32">
        <f t="shared" si="37"/>
        <v>1.3653</v>
      </c>
    </row>
    <row r="518" spans="3:31" x14ac:dyDescent="0.35">
      <c r="C518" s="137"/>
      <c r="D518" s="137"/>
      <c r="E518" s="127"/>
      <c r="F518" s="128"/>
      <c r="G518" s="129"/>
      <c r="H518" s="130"/>
      <c r="I518" s="131"/>
      <c r="J518" s="132"/>
      <c r="K518" s="136"/>
      <c r="L518" s="137"/>
      <c r="M518" s="138"/>
      <c r="N518" s="127"/>
      <c r="O518" s="139"/>
      <c r="P518" s="248"/>
      <c r="Q518" s="248"/>
      <c r="R518" s="248"/>
      <c r="S518" s="248"/>
      <c r="T518" s="248"/>
      <c r="U518" s="248"/>
      <c r="V518" s="248"/>
      <c r="W518" s="248"/>
      <c r="X518" s="248"/>
      <c r="Y518" s="248"/>
      <c r="AA518" s="102">
        <f t="shared" si="38"/>
        <v>511</v>
      </c>
      <c r="AB518" s="103"/>
      <c r="AC518" s="86"/>
      <c r="AD518" s="105">
        <f t="shared" si="36"/>
        <v>44707</v>
      </c>
      <c r="AE518" s="32">
        <f t="shared" si="37"/>
        <v>1.3653</v>
      </c>
    </row>
    <row r="519" spans="3:31" x14ac:dyDescent="0.35">
      <c r="C519" s="137"/>
      <c r="D519" s="137"/>
      <c r="E519" s="127"/>
      <c r="F519" s="128"/>
      <c r="G519" s="129"/>
      <c r="H519" s="130"/>
      <c r="I519" s="131"/>
      <c r="J519" s="132"/>
      <c r="K519" s="136"/>
      <c r="L519" s="137"/>
      <c r="M519" s="138"/>
      <c r="N519" s="127"/>
      <c r="O519" s="139"/>
      <c r="P519" s="248"/>
      <c r="Q519" s="248"/>
      <c r="R519" s="248"/>
      <c r="S519" s="248"/>
      <c r="T519" s="248"/>
      <c r="U519" s="248"/>
      <c r="V519" s="248"/>
      <c r="W519" s="248"/>
      <c r="X519" s="248"/>
      <c r="Y519" s="248"/>
      <c r="AA519" s="102">
        <f t="shared" si="38"/>
        <v>512</v>
      </c>
      <c r="AB519" s="103"/>
      <c r="AC519" s="86"/>
      <c r="AD519" s="105">
        <f t="shared" si="36"/>
        <v>44708</v>
      </c>
      <c r="AE519" s="32">
        <f t="shared" si="37"/>
        <v>1.3653</v>
      </c>
    </row>
    <row r="520" spans="3:31" x14ac:dyDescent="0.35">
      <c r="C520" s="137"/>
      <c r="D520" s="137"/>
      <c r="E520" s="127"/>
      <c r="F520" s="128"/>
      <c r="G520" s="129"/>
      <c r="H520" s="130"/>
      <c r="I520" s="131"/>
      <c r="J520" s="132"/>
      <c r="K520" s="136"/>
      <c r="L520" s="137"/>
      <c r="M520" s="138"/>
      <c r="N520" s="127"/>
      <c r="O520" s="139"/>
      <c r="P520" s="248"/>
      <c r="Q520" s="248"/>
      <c r="R520" s="248"/>
      <c r="S520" s="248"/>
      <c r="T520" s="248"/>
      <c r="U520" s="248"/>
      <c r="V520" s="248"/>
      <c r="W520" s="248"/>
      <c r="X520" s="248"/>
      <c r="Y520" s="248"/>
      <c r="AA520" s="102">
        <f t="shared" si="38"/>
        <v>513</v>
      </c>
      <c r="AB520" s="103"/>
      <c r="AC520" s="86"/>
      <c r="AD520" s="105">
        <f t="shared" si="36"/>
        <v>44709</v>
      </c>
      <c r="AE520" s="32">
        <f t="shared" si="37"/>
        <v>1.3653</v>
      </c>
    </row>
    <row r="521" spans="3:31" x14ac:dyDescent="0.35">
      <c r="C521" s="137"/>
      <c r="D521" s="137"/>
      <c r="E521" s="127"/>
      <c r="F521" s="128"/>
      <c r="G521" s="129"/>
      <c r="H521" s="130"/>
      <c r="I521" s="131"/>
      <c r="J521" s="132"/>
      <c r="K521" s="136"/>
      <c r="L521" s="137"/>
      <c r="M521" s="138"/>
      <c r="N521" s="127"/>
      <c r="O521" s="139"/>
      <c r="P521" s="248"/>
      <c r="Q521" s="248"/>
      <c r="R521" s="248"/>
      <c r="S521" s="248"/>
      <c r="T521" s="248"/>
      <c r="U521" s="248"/>
      <c r="V521" s="248"/>
      <c r="W521" s="248"/>
      <c r="X521" s="248"/>
      <c r="Y521" s="248"/>
      <c r="AA521" s="102">
        <f t="shared" si="38"/>
        <v>514</v>
      </c>
      <c r="AB521" s="103"/>
      <c r="AC521" s="86"/>
      <c r="AD521" s="105">
        <f t="shared" si="36"/>
        <v>44710</v>
      </c>
      <c r="AE521" s="32">
        <f t="shared" si="37"/>
        <v>1.3653</v>
      </c>
    </row>
    <row r="522" spans="3:31" x14ac:dyDescent="0.35">
      <c r="C522" s="137"/>
      <c r="D522" s="137"/>
      <c r="E522" s="127"/>
      <c r="F522" s="128"/>
      <c r="G522" s="129"/>
      <c r="H522" s="130"/>
      <c r="I522" s="131"/>
      <c r="J522" s="132"/>
      <c r="K522" s="136"/>
      <c r="L522" s="137"/>
      <c r="M522" s="138"/>
      <c r="N522" s="127"/>
      <c r="O522" s="139"/>
      <c r="P522" s="248"/>
      <c r="Q522" s="248"/>
      <c r="R522" s="248"/>
      <c r="S522" s="248"/>
      <c r="T522" s="248"/>
      <c r="U522" s="248"/>
      <c r="V522" s="248"/>
      <c r="W522" s="248"/>
      <c r="X522" s="248"/>
      <c r="Y522" s="248"/>
      <c r="AA522" s="102">
        <f t="shared" si="38"/>
        <v>515</v>
      </c>
      <c r="AB522" s="103"/>
      <c r="AC522" s="86"/>
      <c r="AD522" s="105">
        <f t="shared" si="36"/>
        <v>44711</v>
      </c>
      <c r="AE522" s="32">
        <f t="shared" si="37"/>
        <v>1.3653</v>
      </c>
    </row>
    <row r="523" spans="3:31" ht="15" thickBot="1" x14ac:dyDescent="0.4">
      <c r="C523" s="137"/>
      <c r="D523" s="137"/>
      <c r="E523" s="127"/>
      <c r="F523" s="128"/>
      <c r="G523" s="129"/>
      <c r="H523" s="130"/>
      <c r="I523" s="131"/>
      <c r="J523" s="132"/>
      <c r="K523" s="136"/>
      <c r="L523" s="137"/>
      <c r="M523" s="138"/>
      <c r="N523" s="127"/>
      <c r="O523" s="139"/>
      <c r="P523" s="248"/>
      <c r="Q523" s="248"/>
      <c r="R523" s="248"/>
      <c r="S523" s="248"/>
      <c r="T523" s="248"/>
      <c r="U523" s="248"/>
      <c r="V523" s="248"/>
      <c r="W523" s="248"/>
      <c r="X523" s="248"/>
      <c r="Y523" s="248"/>
      <c r="AA523" s="106">
        <f t="shared" si="38"/>
        <v>516</v>
      </c>
      <c r="AB523" s="107"/>
      <c r="AC523" s="98"/>
      <c r="AD523" s="108">
        <f t="shared" si="36"/>
        <v>44712</v>
      </c>
      <c r="AE523" s="91">
        <f t="shared" si="37"/>
        <v>1.3653</v>
      </c>
    </row>
    <row r="524" spans="3:31" x14ac:dyDescent="0.35">
      <c r="C524" s="137"/>
      <c r="D524" s="137"/>
      <c r="E524" s="127"/>
      <c r="F524" s="128"/>
      <c r="G524" s="129"/>
      <c r="H524" s="130"/>
      <c r="I524" s="131"/>
      <c r="J524" s="132"/>
      <c r="K524" s="136"/>
      <c r="L524" s="137"/>
      <c r="M524" s="138"/>
      <c r="N524" s="127"/>
      <c r="O524" s="139"/>
      <c r="P524" s="248"/>
      <c r="Q524" s="248"/>
      <c r="R524" s="248"/>
      <c r="S524" s="248"/>
      <c r="T524" s="248"/>
      <c r="U524" s="248"/>
      <c r="V524" s="248"/>
      <c r="W524" s="248"/>
      <c r="X524" s="248"/>
      <c r="Y524" s="248"/>
      <c r="AA524" s="92">
        <f>AA523+1</f>
        <v>517</v>
      </c>
      <c r="AB524" s="109"/>
      <c r="AC524" s="93"/>
      <c r="AD524" s="94">
        <f>AD493+31</f>
        <v>44713</v>
      </c>
      <c r="AE524" s="65">
        <v>1.3717999999999999</v>
      </c>
    </row>
    <row r="525" spans="3:31" x14ac:dyDescent="0.35">
      <c r="C525" s="137"/>
      <c r="D525" s="137"/>
      <c r="E525" s="127"/>
      <c r="F525" s="128"/>
      <c r="G525" s="129"/>
      <c r="H525" s="130"/>
      <c r="I525" s="131"/>
      <c r="J525" s="132"/>
      <c r="K525" s="136"/>
      <c r="L525" s="137"/>
      <c r="M525" s="138"/>
      <c r="N525" s="127"/>
      <c r="O525" s="139"/>
      <c r="P525" s="248"/>
      <c r="Q525" s="248"/>
      <c r="R525" s="248"/>
      <c r="S525" s="248"/>
      <c r="T525" s="248"/>
      <c r="U525" s="248"/>
      <c r="V525" s="248"/>
      <c r="W525" s="248"/>
      <c r="X525" s="248"/>
      <c r="Y525" s="248"/>
      <c r="AA525" s="92">
        <f>AA524+1</f>
        <v>518</v>
      </c>
      <c r="AB525" s="109"/>
      <c r="AC525" s="93"/>
      <c r="AD525" s="95">
        <f>AD524+1</f>
        <v>44714</v>
      </c>
      <c r="AE525" s="67">
        <f>AE524</f>
        <v>1.3717999999999999</v>
      </c>
    </row>
    <row r="526" spans="3:31" x14ac:dyDescent="0.35">
      <c r="C526" s="137"/>
      <c r="D526" s="137"/>
      <c r="E526" s="127"/>
      <c r="F526" s="128"/>
      <c r="G526" s="129"/>
      <c r="H526" s="130"/>
      <c r="I526" s="131"/>
      <c r="J526" s="132"/>
      <c r="K526" s="136"/>
      <c r="L526" s="137"/>
      <c r="M526" s="138"/>
      <c r="N526" s="127"/>
      <c r="O526" s="139"/>
      <c r="P526" s="248"/>
      <c r="Q526" s="248"/>
      <c r="R526" s="248"/>
      <c r="S526" s="248"/>
      <c r="T526" s="248"/>
      <c r="U526" s="248"/>
      <c r="V526" s="248"/>
      <c r="W526" s="248"/>
      <c r="X526" s="248"/>
      <c r="Y526" s="248"/>
      <c r="AA526" s="92">
        <f t="shared" ref="AA526:AA553" si="39">AA525+1</f>
        <v>519</v>
      </c>
      <c r="AB526" s="109"/>
      <c r="AC526" s="93"/>
      <c r="AD526" s="95">
        <f t="shared" ref="AD526:AD553" si="40">AD525+1</f>
        <v>44715</v>
      </c>
      <c r="AE526" s="67">
        <f t="shared" ref="AE526:AE553" si="41">AE525</f>
        <v>1.3717999999999999</v>
      </c>
    </row>
    <row r="527" spans="3:31" x14ac:dyDescent="0.35">
      <c r="C527" s="137"/>
      <c r="D527" s="137"/>
      <c r="E527" s="127"/>
      <c r="F527" s="128"/>
      <c r="G527" s="129"/>
      <c r="H527" s="130"/>
      <c r="I527" s="131"/>
      <c r="J527" s="132"/>
      <c r="K527" s="136"/>
      <c r="L527" s="137"/>
      <c r="M527" s="138"/>
      <c r="N527" s="127"/>
      <c r="O527" s="139"/>
      <c r="P527" s="248"/>
      <c r="Q527" s="248"/>
      <c r="R527" s="248"/>
      <c r="S527" s="248"/>
      <c r="T527" s="248"/>
      <c r="U527" s="248"/>
      <c r="V527" s="248"/>
      <c r="W527" s="248"/>
      <c r="X527" s="248"/>
      <c r="Y527" s="248"/>
      <c r="AA527" s="92">
        <f t="shared" si="39"/>
        <v>520</v>
      </c>
      <c r="AB527" s="109"/>
      <c r="AC527" s="93"/>
      <c r="AD527" s="95">
        <f t="shared" si="40"/>
        <v>44716</v>
      </c>
      <c r="AE527" s="67">
        <f t="shared" si="41"/>
        <v>1.3717999999999999</v>
      </c>
    </row>
    <row r="528" spans="3:31" x14ac:dyDescent="0.35">
      <c r="C528" s="137"/>
      <c r="D528" s="137"/>
      <c r="E528" s="127"/>
      <c r="F528" s="128"/>
      <c r="G528" s="129"/>
      <c r="H528" s="130"/>
      <c r="I528" s="131"/>
      <c r="J528" s="132"/>
      <c r="K528" s="136"/>
      <c r="L528" s="137"/>
      <c r="M528" s="138"/>
      <c r="N528" s="127"/>
      <c r="O528" s="139"/>
      <c r="P528" s="248"/>
      <c r="Q528" s="248"/>
      <c r="R528" s="248"/>
      <c r="S528" s="248"/>
      <c r="T528" s="248"/>
      <c r="U528" s="248"/>
      <c r="V528" s="248"/>
      <c r="W528" s="248"/>
      <c r="X528" s="248"/>
      <c r="Y528" s="248"/>
      <c r="AA528" s="92">
        <f t="shared" si="39"/>
        <v>521</v>
      </c>
      <c r="AB528" s="109"/>
      <c r="AC528" s="93"/>
      <c r="AD528" s="95">
        <f t="shared" si="40"/>
        <v>44717</v>
      </c>
      <c r="AE528" s="67">
        <f t="shared" si="41"/>
        <v>1.3717999999999999</v>
      </c>
    </row>
    <row r="529" spans="3:31" x14ac:dyDescent="0.35">
      <c r="C529" s="137"/>
      <c r="D529" s="137"/>
      <c r="E529" s="127"/>
      <c r="F529" s="128"/>
      <c r="G529" s="129"/>
      <c r="H529" s="130"/>
      <c r="I529" s="131"/>
      <c r="J529" s="132"/>
      <c r="K529" s="136"/>
      <c r="L529" s="137"/>
      <c r="M529" s="138"/>
      <c r="N529" s="127"/>
      <c r="O529" s="139"/>
      <c r="P529" s="248"/>
      <c r="Q529" s="248"/>
      <c r="R529" s="248"/>
      <c r="S529" s="248"/>
      <c r="T529" s="248"/>
      <c r="U529" s="248"/>
      <c r="V529" s="248"/>
      <c r="W529" s="248"/>
      <c r="X529" s="248"/>
      <c r="Y529" s="248"/>
      <c r="AA529" s="92">
        <f t="shared" si="39"/>
        <v>522</v>
      </c>
      <c r="AB529" s="109"/>
      <c r="AC529" s="93"/>
      <c r="AD529" s="95">
        <f t="shared" si="40"/>
        <v>44718</v>
      </c>
      <c r="AE529" s="67">
        <f t="shared" si="41"/>
        <v>1.3717999999999999</v>
      </c>
    </row>
    <row r="530" spans="3:31" x14ac:dyDescent="0.35">
      <c r="C530" s="137"/>
      <c r="D530" s="137"/>
      <c r="E530" s="127"/>
      <c r="F530" s="128"/>
      <c r="G530" s="129"/>
      <c r="H530" s="130"/>
      <c r="I530" s="131"/>
      <c r="J530" s="132"/>
      <c r="K530" s="136"/>
      <c r="L530" s="137"/>
      <c r="M530" s="138"/>
      <c r="N530" s="127"/>
      <c r="O530" s="139"/>
      <c r="P530" s="248"/>
      <c r="Q530" s="248"/>
      <c r="R530" s="248"/>
      <c r="S530" s="248"/>
      <c r="T530" s="248"/>
      <c r="U530" s="248"/>
      <c r="V530" s="248"/>
      <c r="W530" s="248"/>
      <c r="X530" s="248"/>
      <c r="Y530" s="248"/>
      <c r="AA530" s="92">
        <f t="shared" si="39"/>
        <v>523</v>
      </c>
      <c r="AB530" s="109"/>
      <c r="AC530" s="93"/>
      <c r="AD530" s="95">
        <f t="shared" si="40"/>
        <v>44719</v>
      </c>
      <c r="AE530" s="67">
        <f t="shared" si="41"/>
        <v>1.3717999999999999</v>
      </c>
    </row>
    <row r="531" spans="3:31" x14ac:dyDescent="0.35">
      <c r="C531" s="137"/>
      <c r="D531" s="137"/>
      <c r="E531" s="127"/>
      <c r="F531" s="128"/>
      <c r="G531" s="129"/>
      <c r="H531" s="130"/>
      <c r="I531" s="131"/>
      <c r="J531" s="132"/>
      <c r="K531" s="136"/>
      <c r="L531" s="137"/>
      <c r="M531" s="138"/>
      <c r="N531" s="127"/>
      <c r="O531" s="139"/>
      <c r="P531" s="248"/>
      <c r="Q531" s="248"/>
      <c r="R531" s="248"/>
      <c r="S531" s="248"/>
      <c r="T531" s="248"/>
      <c r="U531" s="248"/>
      <c r="V531" s="248"/>
      <c r="W531" s="248"/>
      <c r="X531" s="248"/>
      <c r="Y531" s="248"/>
      <c r="AA531" s="92">
        <f t="shared" si="39"/>
        <v>524</v>
      </c>
      <c r="AB531" s="109"/>
      <c r="AC531" s="93"/>
      <c r="AD531" s="95">
        <f t="shared" si="40"/>
        <v>44720</v>
      </c>
      <c r="AE531" s="67">
        <f t="shared" si="41"/>
        <v>1.3717999999999999</v>
      </c>
    </row>
    <row r="532" spans="3:31" x14ac:dyDescent="0.35">
      <c r="C532" s="137"/>
      <c r="D532" s="137"/>
      <c r="E532" s="127"/>
      <c r="F532" s="128"/>
      <c r="G532" s="129"/>
      <c r="H532" s="130"/>
      <c r="I532" s="131"/>
      <c r="J532" s="132"/>
      <c r="K532" s="136"/>
      <c r="L532" s="137"/>
      <c r="M532" s="138"/>
      <c r="N532" s="127"/>
      <c r="O532" s="139"/>
      <c r="P532" s="248"/>
      <c r="Q532" s="248"/>
      <c r="R532" s="248"/>
      <c r="S532" s="248"/>
      <c r="T532" s="248"/>
      <c r="U532" s="248"/>
      <c r="V532" s="248"/>
      <c r="W532" s="248"/>
      <c r="X532" s="248"/>
      <c r="Y532" s="248"/>
      <c r="AA532" s="92">
        <f t="shared" si="39"/>
        <v>525</v>
      </c>
      <c r="AB532" s="109"/>
      <c r="AC532" s="93"/>
      <c r="AD532" s="95">
        <f t="shared" si="40"/>
        <v>44721</v>
      </c>
      <c r="AE532" s="67">
        <f t="shared" si="41"/>
        <v>1.3717999999999999</v>
      </c>
    </row>
    <row r="533" spans="3:31" x14ac:dyDescent="0.35">
      <c r="C533" s="137"/>
      <c r="D533" s="137"/>
      <c r="E533" s="127"/>
      <c r="F533" s="128"/>
      <c r="G533" s="129"/>
      <c r="H533" s="130"/>
      <c r="I533" s="131"/>
      <c r="J533" s="132"/>
      <c r="K533" s="136"/>
      <c r="L533" s="137"/>
      <c r="M533" s="138"/>
      <c r="N533" s="127"/>
      <c r="O533" s="139"/>
      <c r="P533" s="248"/>
      <c r="Q533" s="248"/>
      <c r="R533" s="248"/>
      <c r="S533" s="248"/>
      <c r="T533" s="248"/>
      <c r="U533" s="248"/>
      <c r="V533" s="248"/>
      <c r="W533" s="248"/>
      <c r="X533" s="248"/>
      <c r="Y533" s="248"/>
      <c r="AA533" s="92">
        <f t="shared" si="39"/>
        <v>526</v>
      </c>
      <c r="AB533" s="109"/>
      <c r="AC533" s="93"/>
      <c r="AD533" s="95">
        <f t="shared" si="40"/>
        <v>44722</v>
      </c>
      <c r="AE533" s="67">
        <f t="shared" si="41"/>
        <v>1.3717999999999999</v>
      </c>
    </row>
    <row r="534" spans="3:31" x14ac:dyDescent="0.35">
      <c r="C534" s="137"/>
      <c r="D534" s="137"/>
      <c r="E534" s="127"/>
      <c r="F534" s="128"/>
      <c r="G534" s="129"/>
      <c r="H534" s="130"/>
      <c r="I534" s="131"/>
      <c r="J534" s="132"/>
      <c r="K534" s="136"/>
      <c r="L534" s="137"/>
      <c r="M534" s="138"/>
      <c r="N534" s="127"/>
      <c r="O534" s="139"/>
      <c r="P534" s="248"/>
      <c r="Q534" s="248"/>
      <c r="R534" s="248"/>
      <c r="S534" s="248"/>
      <c r="T534" s="248"/>
      <c r="U534" s="248"/>
      <c r="V534" s="248"/>
      <c r="W534" s="248"/>
      <c r="X534" s="248"/>
      <c r="Y534" s="248"/>
      <c r="AA534" s="92">
        <f t="shared" si="39"/>
        <v>527</v>
      </c>
      <c r="AB534" s="109"/>
      <c r="AC534" s="93"/>
      <c r="AD534" s="95">
        <f t="shared" si="40"/>
        <v>44723</v>
      </c>
      <c r="AE534" s="67">
        <f t="shared" si="41"/>
        <v>1.3717999999999999</v>
      </c>
    </row>
    <row r="535" spans="3:31" x14ac:dyDescent="0.35">
      <c r="C535" s="137"/>
      <c r="D535" s="137"/>
      <c r="E535" s="127"/>
      <c r="F535" s="128"/>
      <c r="G535" s="129"/>
      <c r="H535" s="130"/>
      <c r="I535" s="131"/>
      <c r="J535" s="132"/>
      <c r="K535" s="136"/>
      <c r="L535" s="137"/>
      <c r="M535" s="138"/>
      <c r="N535" s="127"/>
      <c r="O535" s="139"/>
      <c r="P535" s="248"/>
      <c r="Q535" s="248"/>
      <c r="R535" s="248"/>
      <c r="S535" s="248"/>
      <c r="T535" s="248"/>
      <c r="U535" s="248"/>
      <c r="V535" s="248"/>
      <c r="W535" s="248"/>
      <c r="X535" s="248"/>
      <c r="Y535" s="248"/>
      <c r="AA535" s="92">
        <f t="shared" si="39"/>
        <v>528</v>
      </c>
      <c r="AB535" s="109"/>
      <c r="AC535" s="93"/>
      <c r="AD535" s="95">
        <f t="shared" si="40"/>
        <v>44724</v>
      </c>
      <c r="AE535" s="67">
        <f t="shared" si="41"/>
        <v>1.3717999999999999</v>
      </c>
    </row>
    <row r="536" spans="3:31" x14ac:dyDescent="0.35">
      <c r="C536" s="137"/>
      <c r="D536" s="137"/>
      <c r="E536" s="127"/>
      <c r="F536" s="128"/>
      <c r="G536" s="129"/>
      <c r="H536" s="130"/>
      <c r="I536" s="131"/>
      <c r="J536" s="132"/>
      <c r="K536" s="136"/>
      <c r="L536" s="137"/>
      <c r="M536" s="138"/>
      <c r="N536" s="127"/>
      <c r="O536" s="139"/>
      <c r="P536" s="248"/>
      <c r="Q536" s="248"/>
      <c r="R536" s="248"/>
      <c r="S536" s="248"/>
      <c r="T536" s="248"/>
      <c r="U536" s="248"/>
      <c r="V536" s="248"/>
      <c r="W536" s="248"/>
      <c r="X536" s="248"/>
      <c r="Y536" s="248"/>
      <c r="AA536" s="92">
        <f t="shared" si="39"/>
        <v>529</v>
      </c>
      <c r="AB536" s="109"/>
      <c r="AC536" s="93"/>
      <c r="AD536" s="95">
        <f t="shared" si="40"/>
        <v>44725</v>
      </c>
      <c r="AE536" s="67">
        <f t="shared" si="41"/>
        <v>1.3717999999999999</v>
      </c>
    </row>
    <row r="537" spans="3:31" x14ac:dyDescent="0.35">
      <c r="C537" s="137"/>
      <c r="D537" s="137"/>
      <c r="E537" s="127"/>
      <c r="F537" s="128"/>
      <c r="G537" s="129"/>
      <c r="H537" s="130"/>
      <c r="I537" s="131"/>
      <c r="J537" s="132"/>
      <c r="K537" s="136"/>
      <c r="L537" s="137"/>
      <c r="M537" s="138"/>
      <c r="N537" s="127"/>
      <c r="O537" s="139"/>
      <c r="P537" s="248"/>
      <c r="Q537" s="248"/>
      <c r="R537" s="248"/>
      <c r="S537" s="248"/>
      <c r="T537" s="248"/>
      <c r="U537" s="248"/>
      <c r="V537" s="248"/>
      <c r="W537" s="248"/>
      <c r="X537" s="248"/>
      <c r="Y537" s="248"/>
      <c r="AA537" s="92">
        <f t="shared" si="39"/>
        <v>530</v>
      </c>
      <c r="AB537" s="109"/>
      <c r="AC537" s="93"/>
      <c r="AD537" s="95">
        <f t="shared" si="40"/>
        <v>44726</v>
      </c>
      <c r="AE537" s="67">
        <f t="shared" si="41"/>
        <v>1.3717999999999999</v>
      </c>
    </row>
    <row r="538" spans="3:31" x14ac:dyDescent="0.35">
      <c r="C538" s="137"/>
      <c r="D538" s="137"/>
      <c r="E538" s="127"/>
      <c r="F538" s="128"/>
      <c r="G538" s="129"/>
      <c r="H538" s="130"/>
      <c r="I538" s="131"/>
      <c r="J538" s="132"/>
      <c r="K538" s="136"/>
      <c r="L538" s="137"/>
      <c r="M538" s="138"/>
      <c r="N538" s="127"/>
      <c r="O538" s="139"/>
      <c r="P538" s="248"/>
      <c r="Q538" s="248"/>
      <c r="R538" s="248"/>
      <c r="S538" s="248"/>
      <c r="T538" s="248"/>
      <c r="U538" s="248"/>
      <c r="V538" s="248"/>
      <c r="W538" s="248"/>
      <c r="X538" s="248"/>
      <c r="Y538" s="248"/>
      <c r="AA538" s="92">
        <f t="shared" si="39"/>
        <v>531</v>
      </c>
      <c r="AB538" s="109">
        <f>AB508</f>
        <v>2022</v>
      </c>
      <c r="AC538" s="93" t="s">
        <v>24</v>
      </c>
      <c r="AD538" s="95">
        <f t="shared" si="40"/>
        <v>44727</v>
      </c>
      <c r="AE538" s="67">
        <f t="shared" si="41"/>
        <v>1.3717999999999999</v>
      </c>
    </row>
    <row r="539" spans="3:31" x14ac:dyDescent="0.35">
      <c r="C539" s="137"/>
      <c r="D539" s="137"/>
      <c r="E539" s="127"/>
      <c r="F539" s="128"/>
      <c r="G539" s="129"/>
      <c r="H539" s="130"/>
      <c r="I539" s="131"/>
      <c r="J539" s="132"/>
      <c r="K539" s="136"/>
      <c r="L539" s="137"/>
      <c r="M539" s="138"/>
      <c r="N539" s="127"/>
      <c r="O539" s="139"/>
      <c r="P539" s="248"/>
      <c r="Q539" s="248"/>
      <c r="R539" s="248"/>
      <c r="S539" s="248"/>
      <c r="T539" s="248"/>
      <c r="U539" s="248"/>
      <c r="V539" s="248"/>
      <c r="W539" s="248"/>
      <c r="X539" s="248"/>
      <c r="Y539" s="248"/>
      <c r="AA539" s="92">
        <f t="shared" si="39"/>
        <v>532</v>
      </c>
      <c r="AB539" s="109"/>
      <c r="AC539" s="93"/>
      <c r="AD539" s="95">
        <f t="shared" si="40"/>
        <v>44728</v>
      </c>
      <c r="AE539" s="67">
        <f t="shared" si="41"/>
        <v>1.3717999999999999</v>
      </c>
    </row>
    <row r="540" spans="3:31" x14ac:dyDescent="0.35">
      <c r="C540" s="137"/>
      <c r="D540" s="137"/>
      <c r="E540" s="127"/>
      <c r="F540" s="128"/>
      <c r="G540" s="129"/>
      <c r="H540" s="130"/>
      <c r="I540" s="131"/>
      <c r="J540" s="132"/>
      <c r="K540" s="136"/>
      <c r="L540" s="137"/>
      <c r="M540" s="138"/>
      <c r="N540" s="127"/>
      <c r="O540" s="139"/>
      <c r="P540" s="248"/>
      <c r="Q540" s="248"/>
      <c r="R540" s="248"/>
      <c r="S540" s="248"/>
      <c r="T540" s="248"/>
      <c r="U540" s="248"/>
      <c r="V540" s="248"/>
      <c r="W540" s="248"/>
      <c r="X540" s="248"/>
      <c r="Y540" s="248"/>
      <c r="AA540" s="92">
        <f t="shared" si="39"/>
        <v>533</v>
      </c>
      <c r="AB540" s="109"/>
      <c r="AC540" s="93"/>
      <c r="AD540" s="95">
        <f t="shared" si="40"/>
        <v>44729</v>
      </c>
      <c r="AE540" s="67">
        <f t="shared" si="41"/>
        <v>1.3717999999999999</v>
      </c>
    </row>
    <row r="541" spans="3:31" x14ac:dyDescent="0.35">
      <c r="C541" s="137"/>
      <c r="D541" s="137"/>
      <c r="E541" s="127"/>
      <c r="F541" s="128"/>
      <c r="G541" s="129"/>
      <c r="H541" s="130"/>
      <c r="I541" s="131"/>
      <c r="J541" s="132"/>
      <c r="K541" s="136"/>
      <c r="L541" s="137"/>
      <c r="M541" s="138"/>
      <c r="N541" s="127"/>
      <c r="O541" s="139"/>
      <c r="P541" s="248"/>
      <c r="Q541" s="248"/>
      <c r="R541" s="248"/>
      <c r="S541" s="248"/>
      <c r="T541" s="248"/>
      <c r="U541" s="248"/>
      <c r="V541" s="248"/>
      <c r="W541" s="248"/>
      <c r="X541" s="248"/>
      <c r="Y541" s="248"/>
      <c r="AA541" s="92">
        <f t="shared" si="39"/>
        <v>534</v>
      </c>
      <c r="AB541" s="109"/>
      <c r="AC541" s="93"/>
      <c r="AD541" s="95">
        <f t="shared" si="40"/>
        <v>44730</v>
      </c>
      <c r="AE541" s="67">
        <f t="shared" si="41"/>
        <v>1.3717999999999999</v>
      </c>
    </row>
    <row r="542" spans="3:31" x14ac:dyDescent="0.35">
      <c r="C542" s="137"/>
      <c r="D542" s="137"/>
      <c r="E542" s="127"/>
      <c r="F542" s="128"/>
      <c r="G542" s="129"/>
      <c r="H542" s="130"/>
      <c r="I542" s="131"/>
      <c r="J542" s="132"/>
      <c r="K542" s="136"/>
      <c r="L542" s="137"/>
      <c r="M542" s="138"/>
      <c r="N542" s="127"/>
      <c r="O542" s="139"/>
      <c r="P542" s="248"/>
      <c r="Q542" s="248"/>
      <c r="R542" s="248"/>
      <c r="S542" s="248"/>
      <c r="T542" s="248"/>
      <c r="U542" s="248"/>
      <c r="V542" s="248"/>
      <c r="W542" s="248"/>
      <c r="X542" s="248"/>
      <c r="Y542" s="248"/>
      <c r="AA542" s="92">
        <f t="shared" si="39"/>
        <v>535</v>
      </c>
      <c r="AB542" s="109"/>
      <c r="AC542" s="93"/>
      <c r="AD542" s="95">
        <f t="shared" si="40"/>
        <v>44731</v>
      </c>
      <c r="AE542" s="67">
        <f t="shared" si="41"/>
        <v>1.3717999999999999</v>
      </c>
    </row>
    <row r="543" spans="3:31" x14ac:dyDescent="0.35">
      <c r="C543" s="137"/>
      <c r="D543" s="137"/>
      <c r="E543" s="127"/>
      <c r="F543" s="128"/>
      <c r="G543" s="129"/>
      <c r="H543" s="130"/>
      <c r="I543" s="131"/>
      <c r="J543" s="132"/>
      <c r="K543" s="136"/>
      <c r="L543" s="137"/>
      <c r="M543" s="138"/>
      <c r="N543" s="127"/>
      <c r="O543" s="139"/>
      <c r="P543" s="248"/>
      <c r="Q543" s="248"/>
      <c r="R543" s="248"/>
      <c r="S543" s="248"/>
      <c r="T543" s="248"/>
      <c r="U543" s="248"/>
      <c r="V543" s="248"/>
      <c r="W543" s="248"/>
      <c r="X543" s="248"/>
      <c r="Y543" s="248"/>
      <c r="AA543" s="92">
        <f t="shared" si="39"/>
        <v>536</v>
      </c>
      <c r="AB543" s="109"/>
      <c r="AC543" s="93"/>
      <c r="AD543" s="95">
        <f t="shared" si="40"/>
        <v>44732</v>
      </c>
      <c r="AE543" s="67">
        <f t="shared" si="41"/>
        <v>1.3717999999999999</v>
      </c>
    </row>
    <row r="544" spans="3:31" x14ac:dyDescent="0.35">
      <c r="C544" s="137"/>
      <c r="D544" s="137"/>
      <c r="E544" s="127"/>
      <c r="F544" s="128"/>
      <c r="G544" s="129"/>
      <c r="H544" s="130"/>
      <c r="I544" s="131"/>
      <c r="J544" s="132"/>
      <c r="K544" s="136"/>
      <c r="L544" s="137"/>
      <c r="M544" s="138"/>
      <c r="N544" s="127"/>
      <c r="O544" s="139"/>
      <c r="P544" s="248"/>
      <c r="Q544" s="248"/>
      <c r="R544" s="248"/>
      <c r="S544" s="248"/>
      <c r="T544" s="248"/>
      <c r="U544" s="248"/>
      <c r="V544" s="248"/>
      <c r="W544" s="248"/>
      <c r="X544" s="248"/>
      <c r="Y544" s="248"/>
      <c r="AA544" s="92">
        <f t="shared" si="39"/>
        <v>537</v>
      </c>
      <c r="AB544" s="109"/>
      <c r="AC544" s="93"/>
      <c r="AD544" s="95">
        <f t="shared" si="40"/>
        <v>44733</v>
      </c>
      <c r="AE544" s="67">
        <f t="shared" si="41"/>
        <v>1.3717999999999999</v>
      </c>
    </row>
    <row r="545" spans="3:31" x14ac:dyDescent="0.35">
      <c r="C545" s="137"/>
      <c r="D545" s="137"/>
      <c r="E545" s="127"/>
      <c r="F545" s="128"/>
      <c r="G545" s="129"/>
      <c r="H545" s="130"/>
      <c r="I545" s="131"/>
      <c r="J545" s="132"/>
      <c r="K545" s="136"/>
      <c r="L545" s="137"/>
      <c r="M545" s="138"/>
      <c r="N545" s="127"/>
      <c r="O545" s="139"/>
      <c r="P545" s="248"/>
      <c r="Q545" s="248"/>
      <c r="R545" s="248"/>
      <c r="S545" s="248"/>
      <c r="T545" s="248"/>
      <c r="U545" s="248"/>
      <c r="V545" s="248"/>
      <c r="W545" s="248"/>
      <c r="X545" s="248"/>
      <c r="Y545" s="248"/>
      <c r="AA545" s="92">
        <f t="shared" si="39"/>
        <v>538</v>
      </c>
      <c r="AB545" s="109"/>
      <c r="AC545" s="93"/>
      <c r="AD545" s="95">
        <f t="shared" si="40"/>
        <v>44734</v>
      </c>
      <c r="AE545" s="67">
        <f t="shared" si="41"/>
        <v>1.3717999999999999</v>
      </c>
    </row>
    <row r="546" spans="3:31" x14ac:dyDescent="0.35">
      <c r="C546" s="137"/>
      <c r="D546" s="137"/>
      <c r="E546" s="127"/>
      <c r="F546" s="128"/>
      <c r="G546" s="129"/>
      <c r="H546" s="130"/>
      <c r="I546" s="131"/>
      <c r="J546" s="132"/>
      <c r="K546" s="136"/>
      <c r="L546" s="137"/>
      <c r="M546" s="138"/>
      <c r="N546" s="127"/>
      <c r="O546" s="139"/>
      <c r="P546" s="248"/>
      <c r="Q546" s="248"/>
      <c r="R546" s="248"/>
      <c r="S546" s="248"/>
      <c r="T546" s="248"/>
      <c r="U546" s="248"/>
      <c r="V546" s="248"/>
      <c r="W546" s="248"/>
      <c r="X546" s="248"/>
      <c r="Y546" s="248"/>
      <c r="AA546" s="92">
        <f t="shared" si="39"/>
        <v>539</v>
      </c>
      <c r="AB546" s="109"/>
      <c r="AC546" s="93"/>
      <c r="AD546" s="95">
        <f t="shared" si="40"/>
        <v>44735</v>
      </c>
      <c r="AE546" s="67">
        <f t="shared" si="41"/>
        <v>1.3717999999999999</v>
      </c>
    </row>
    <row r="547" spans="3:31" x14ac:dyDescent="0.35">
      <c r="C547" s="137"/>
      <c r="D547" s="137"/>
      <c r="E547" s="127"/>
      <c r="F547" s="128"/>
      <c r="G547" s="129"/>
      <c r="H547" s="130"/>
      <c r="I547" s="131"/>
      <c r="J547" s="132"/>
      <c r="K547" s="136"/>
      <c r="L547" s="137"/>
      <c r="M547" s="138"/>
      <c r="N547" s="127"/>
      <c r="O547" s="139"/>
      <c r="P547" s="248"/>
      <c r="Q547" s="248"/>
      <c r="R547" s="248"/>
      <c r="S547" s="248"/>
      <c r="T547" s="248"/>
      <c r="U547" s="248"/>
      <c r="V547" s="248"/>
      <c r="W547" s="248"/>
      <c r="X547" s="248"/>
      <c r="Y547" s="248"/>
      <c r="AA547" s="92">
        <f t="shared" si="39"/>
        <v>540</v>
      </c>
      <c r="AB547" s="109"/>
      <c r="AC547" s="93"/>
      <c r="AD547" s="95">
        <f t="shared" si="40"/>
        <v>44736</v>
      </c>
      <c r="AE547" s="67">
        <f t="shared" si="41"/>
        <v>1.3717999999999999</v>
      </c>
    </row>
    <row r="548" spans="3:31" x14ac:dyDescent="0.35">
      <c r="C548" s="137"/>
      <c r="D548" s="137"/>
      <c r="E548" s="127"/>
      <c r="F548" s="128"/>
      <c r="G548" s="129"/>
      <c r="H548" s="130"/>
      <c r="I548" s="131"/>
      <c r="J548" s="132"/>
      <c r="K548" s="136"/>
      <c r="L548" s="137"/>
      <c r="M548" s="138"/>
      <c r="N548" s="127"/>
      <c r="O548" s="139"/>
      <c r="P548" s="248"/>
      <c r="Q548" s="248"/>
      <c r="R548" s="248"/>
      <c r="S548" s="248"/>
      <c r="T548" s="248"/>
      <c r="U548" s="248"/>
      <c r="V548" s="248"/>
      <c r="W548" s="248"/>
      <c r="X548" s="248"/>
      <c r="Y548" s="248"/>
      <c r="AA548" s="92">
        <f t="shared" si="39"/>
        <v>541</v>
      </c>
      <c r="AB548" s="109"/>
      <c r="AC548" s="93"/>
      <c r="AD548" s="95">
        <f t="shared" si="40"/>
        <v>44737</v>
      </c>
      <c r="AE548" s="67">
        <f t="shared" si="41"/>
        <v>1.3717999999999999</v>
      </c>
    </row>
    <row r="549" spans="3:31" x14ac:dyDescent="0.35">
      <c r="C549" s="137"/>
      <c r="D549" s="137"/>
      <c r="E549" s="127"/>
      <c r="F549" s="128"/>
      <c r="G549" s="129"/>
      <c r="H549" s="130"/>
      <c r="I549" s="131"/>
      <c r="J549" s="132"/>
      <c r="K549" s="136"/>
      <c r="L549" s="137"/>
      <c r="M549" s="138"/>
      <c r="N549" s="127"/>
      <c r="O549" s="139"/>
      <c r="P549" s="248"/>
      <c r="Q549" s="248"/>
      <c r="R549" s="248"/>
      <c r="S549" s="248"/>
      <c r="T549" s="248"/>
      <c r="U549" s="248"/>
      <c r="V549" s="248"/>
      <c r="W549" s="248"/>
      <c r="X549" s="248"/>
      <c r="Y549" s="248"/>
      <c r="AA549" s="92">
        <f t="shared" si="39"/>
        <v>542</v>
      </c>
      <c r="AB549" s="109"/>
      <c r="AC549" s="93"/>
      <c r="AD549" s="95">
        <f t="shared" si="40"/>
        <v>44738</v>
      </c>
      <c r="AE549" s="67">
        <f t="shared" si="41"/>
        <v>1.3717999999999999</v>
      </c>
    </row>
    <row r="550" spans="3:31" x14ac:dyDescent="0.35">
      <c r="C550" s="137"/>
      <c r="D550" s="137"/>
      <c r="E550" s="127"/>
      <c r="F550" s="128"/>
      <c r="G550" s="129"/>
      <c r="H550" s="130"/>
      <c r="I550" s="131"/>
      <c r="J550" s="132"/>
      <c r="K550" s="136"/>
      <c r="L550" s="137"/>
      <c r="M550" s="138"/>
      <c r="N550" s="127"/>
      <c r="O550" s="139"/>
      <c r="P550" s="248"/>
      <c r="Q550" s="248"/>
      <c r="R550" s="248"/>
      <c r="S550" s="248"/>
      <c r="T550" s="248"/>
      <c r="U550" s="248"/>
      <c r="V550" s="248"/>
      <c r="W550" s="248"/>
      <c r="X550" s="248"/>
      <c r="Y550" s="248"/>
      <c r="AA550" s="92">
        <f t="shared" si="39"/>
        <v>543</v>
      </c>
      <c r="AB550" s="109"/>
      <c r="AC550" s="93"/>
      <c r="AD550" s="95">
        <f t="shared" si="40"/>
        <v>44739</v>
      </c>
      <c r="AE550" s="67">
        <f t="shared" si="41"/>
        <v>1.3717999999999999</v>
      </c>
    </row>
    <row r="551" spans="3:31" x14ac:dyDescent="0.35">
      <c r="C551" s="137"/>
      <c r="D551" s="137"/>
      <c r="E551" s="127"/>
      <c r="F551" s="128"/>
      <c r="G551" s="129"/>
      <c r="H551" s="130"/>
      <c r="I551" s="131"/>
      <c r="J551" s="132"/>
      <c r="K551" s="136"/>
      <c r="L551" s="137"/>
      <c r="M551" s="138"/>
      <c r="N551" s="127"/>
      <c r="O551" s="139"/>
      <c r="P551" s="248"/>
      <c r="Q551" s="248"/>
      <c r="R551" s="248"/>
      <c r="S551" s="248"/>
      <c r="T551" s="248"/>
      <c r="U551" s="248"/>
      <c r="V551" s="248"/>
      <c r="W551" s="248"/>
      <c r="X551" s="248"/>
      <c r="Y551" s="248"/>
      <c r="AA551" s="92">
        <f t="shared" si="39"/>
        <v>544</v>
      </c>
      <c r="AB551" s="109"/>
      <c r="AC551" s="93"/>
      <c r="AD551" s="95">
        <f t="shared" si="40"/>
        <v>44740</v>
      </c>
      <c r="AE551" s="67">
        <f t="shared" si="41"/>
        <v>1.3717999999999999</v>
      </c>
    </row>
    <row r="552" spans="3:31" x14ac:dyDescent="0.35">
      <c r="C552" s="137"/>
      <c r="D552" s="137"/>
      <c r="E552" s="127"/>
      <c r="F552" s="128"/>
      <c r="G552" s="129"/>
      <c r="H552" s="130"/>
      <c r="I552" s="131"/>
      <c r="J552" s="132"/>
      <c r="K552" s="136"/>
      <c r="L552" s="137"/>
      <c r="M552" s="138"/>
      <c r="N552" s="127"/>
      <c r="O552" s="139"/>
      <c r="P552" s="248"/>
      <c r="Q552" s="248"/>
      <c r="R552" s="248"/>
      <c r="S552" s="248"/>
      <c r="T552" s="248"/>
      <c r="U552" s="248"/>
      <c r="V552" s="248"/>
      <c r="W552" s="248"/>
      <c r="X552" s="248"/>
      <c r="Y552" s="248"/>
      <c r="AA552" s="92">
        <f t="shared" si="39"/>
        <v>545</v>
      </c>
      <c r="AB552" s="109"/>
      <c r="AC552" s="93"/>
      <c r="AD552" s="95">
        <f t="shared" si="40"/>
        <v>44741</v>
      </c>
      <c r="AE552" s="67">
        <f t="shared" si="41"/>
        <v>1.3717999999999999</v>
      </c>
    </row>
    <row r="553" spans="3:31" ht="15" thickBot="1" x14ac:dyDescent="0.4">
      <c r="C553" s="137"/>
      <c r="D553" s="137"/>
      <c r="E553" s="127"/>
      <c r="F553" s="128"/>
      <c r="G553" s="129"/>
      <c r="H553" s="130"/>
      <c r="I553" s="131"/>
      <c r="J553" s="132"/>
      <c r="K553" s="136"/>
      <c r="L553" s="137"/>
      <c r="M553" s="138"/>
      <c r="N553" s="127"/>
      <c r="O553" s="139"/>
      <c r="P553" s="248"/>
      <c r="Q553" s="248"/>
      <c r="R553" s="248"/>
      <c r="S553" s="248"/>
      <c r="T553" s="248"/>
      <c r="U553" s="248"/>
      <c r="V553" s="248"/>
      <c r="W553" s="248"/>
      <c r="X553" s="248"/>
      <c r="Y553" s="248"/>
      <c r="AA553" s="97">
        <f t="shared" si="39"/>
        <v>546</v>
      </c>
      <c r="AB553" s="110"/>
      <c r="AC553" s="99"/>
      <c r="AD553" s="100">
        <f t="shared" si="40"/>
        <v>44742</v>
      </c>
      <c r="AE553" s="72">
        <f t="shared" si="41"/>
        <v>1.3717999999999999</v>
      </c>
    </row>
    <row r="554" spans="3:31" x14ac:dyDescent="0.35">
      <c r="C554" s="137"/>
      <c r="D554" s="137"/>
      <c r="E554" s="127"/>
      <c r="F554" s="128"/>
      <c r="G554" s="129"/>
      <c r="H554" s="130"/>
      <c r="I554" s="131"/>
      <c r="J554" s="132"/>
      <c r="K554" s="136"/>
      <c r="L554" s="137"/>
      <c r="M554" s="138"/>
      <c r="N554" s="127"/>
      <c r="O554" s="139"/>
      <c r="P554" s="248"/>
      <c r="Q554" s="248"/>
      <c r="R554" s="248"/>
      <c r="S554" s="248"/>
      <c r="T554" s="248"/>
      <c r="U554" s="248"/>
      <c r="V554" s="248"/>
      <c r="W554" s="248"/>
      <c r="X554" s="248"/>
      <c r="Y554" s="248"/>
      <c r="AA554" s="102">
        <f>AA553+1</f>
        <v>547</v>
      </c>
      <c r="AB554" s="103"/>
      <c r="AC554" s="86"/>
      <c r="AD554" s="104">
        <f>AD524+30</f>
        <v>44743</v>
      </c>
      <c r="AE554" s="31">
        <v>1.3783000000000001</v>
      </c>
    </row>
    <row r="555" spans="3:31" x14ac:dyDescent="0.35">
      <c r="C555" s="137"/>
      <c r="D555" s="137"/>
      <c r="E555" s="127"/>
      <c r="F555" s="128"/>
      <c r="G555" s="129"/>
      <c r="H555" s="130"/>
      <c r="I555" s="131"/>
      <c r="J555" s="132"/>
      <c r="K555" s="136"/>
      <c r="L555" s="137"/>
      <c r="M555" s="138"/>
      <c r="N555" s="127"/>
      <c r="O555" s="139"/>
      <c r="P555" s="248"/>
      <c r="Q555" s="248"/>
      <c r="R555" s="248"/>
      <c r="S555" s="248"/>
      <c r="T555" s="248"/>
      <c r="U555" s="248"/>
      <c r="V555" s="248"/>
      <c r="W555" s="248"/>
      <c r="X555" s="248"/>
      <c r="Y555" s="248"/>
      <c r="AA555" s="102">
        <f>AA554+1</f>
        <v>548</v>
      </c>
      <c r="AB555" s="103"/>
      <c r="AC555" s="86"/>
      <c r="AD555" s="105">
        <f>AD554+1</f>
        <v>44744</v>
      </c>
      <c r="AE555" s="29">
        <f>AE554</f>
        <v>1.3783000000000001</v>
      </c>
    </row>
    <row r="556" spans="3:31" x14ac:dyDescent="0.35">
      <c r="C556" s="137"/>
      <c r="D556" s="137"/>
      <c r="E556" s="127"/>
      <c r="F556" s="128"/>
      <c r="G556" s="129"/>
      <c r="H556" s="130"/>
      <c r="I556" s="131"/>
      <c r="J556" s="132"/>
      <c r="K556" s="136"/>
      <c r="L556" s="137"/>
      <c r="M556" s="138"/>
      <c r="N556" s="127"/>
      <c r="O556" s="139"/>
      <c r="P556" s="248"/>
      <c r="Q556" s="248"/>
      <c r="R556" s="248"/>
      <c r="S556" s="248"/>
      <c r="T556" s="248"/>
      <c r="U556" s="248"/>
      <c r="V556" s="248"/>
      <c r="W556" s="248"/>
      <c r="X556" s="248"/>
      <c r="Y556" s="248"/>
      <c r="AA556" s="102">
        <f t="shared" ref="AA556:AA584" si="42">AA555+1</f>
        <v>549</v>
      </c>
      <c r="AB556" s="103"/>
      <c r="AC556" s="86"/>
      <c r="AD556" s="105">
        <f t="shared" ref="AD556:AD584" si="43">AD555+1</f>
        <v>44745</v>
      </c>
      <c r="AE556" s="29">
        <f t="shared" ref="AE556:AE584" si="44">AE555</f>
        <v>1.3783000000000001</v>
      </c>
    </row>
    <row r="557" spans="3:31" x14ac:dyDescent="0.35">
      <c r="C557" s="137"/>
      <c r="D557" s="137"/>
      <c r="E557" s="127"/>
      <c r="F557" s="128"/>
      <c r="G557" s="129"/>
      <c r="H557" s="130"/>
      <c r="I557" s="131"/>
      <c r="J557" s="132"/>
      <c r="K557" s="136"/>
      <c r="L557" s="137"/>
      <c r="M557" s="138"/>
      <c r="N557" s="127"/>
      <c r="O557" s="139"/>
      <c r="P557" s="248"/>
      <c r="Q557" s="248"/>
      <c r="R557" s="248"/>
      <c r="S557" s="248"/>
      <c r="T557" s="248"/>
      <c r="U557" s="248"/>
      <c r="V557" s="248"/>
      <c r="W557" s="248"/>
      <c r="X557" s="248"/>
      <c r="Y557" s="248"/>
      <c r="AA557" s="102">
        <f t="shared" si="42"/>
        <v>550</v>
      </c>
      <c r="AB557" s="103"/>
      <c r="AC557" s="86"/>
      <c r="AD557" s="105">
        <f t="shared" si="43"/>
        <v>44746</v>
      </c>
      <c r="AE557" s="29">
        <f t="shared" si="44"/>
        <v>1.3783000000000001</v>
      </c>
    </row>
    <row r="558" spans="3:31" x14ac:dyDescent="0.35">
      <c r="C558" s="137"/>
      <c r="D558" s="137"/>
      <c r="E558" s="127"/>
      <c r="F558" s="128"/>
      <c r="G558" s="129"/>
      <c r="H558" s="130"/>
      <c r="I558" s="131"/>
      <c r="J558" s="132"/>
      <c r="K558" s="136"/>
      <c r="L558" s="137"/>
      <c r="M558" s="138"/>
      <c r="N558" s="127"/>
      <c r="O558" s="139"/>
      <c r="P558" s="248"/>
      <c r="Q558" s="248"/>
      <c r="R558" s="248"/>
      <c r="S558" s="248"/>
      <c r="T558" s="248"/>
      <c r="U558" s="248"/>
      <c r="V558" s="248"/>
      <c r="W558" s="248"/>
      <c r="X558" s="248"/>
      <c r="Y558" s="248"/>
      <c r="AA558" s="102">
        <f t="shared" si="42"/>
        <v>551</v>
      </c>
      <c r="AB558" s="103"/>
      <c r="AC558" s="86"/>
      <c r="AD558" s="105">
        <f t="shared" si="43"/>
        <v>44747</v>
      </c>
      <c r="AE558" s="29">
        <f t="shared" si="44"/>
        <v>1.3783000000000001</v>
      </c>
    </row>
    <row r="559" spans="3:31" x14ac:dyDescent="0.35">
      <c r="C559" s="137"/>
      <c r="D559" s="137"/>
      <c r="E559" s="127"/>
      <c r="F559" s="128"/>
      <c r="G559" s="129"/>
      <c r="H559" s="130"/>
      <c r="I559" s="131"/>
      <c r="J559" s="132"/>
      <c r="K559" s="136"/>
      <c r="L559" s="137"/>
      <c r="M559" s="138"/>
      <c r="N559" s="127"/>
      <c r="O559" s="139"/>
      <c r="P559" s="248"/>
      <c r="Q559" s="248"/>
      <c r="R559" s="248"/>
      <c r="S559" s="248"/>
      <c r="T559" s="248"/>
      <c r="U559" s="248"/>
      <c r="V559" s="248"/>
      <c r="W559" s="248"/>
      <c r="X559" s="248"/>
      <c r="Y559" s="248"/>
      <c r="AA559" s="102">
        <f t="shared" si="42"/>
        <v>552</v>
      </c>
      <c r="AB559" s="103"/>
      <c r="AC559" s="86"/>
      <c r="AD559" s="105">
        <f t="shared" si="43"/>
        <v>44748</v>
      </c>
      <c r="AE559" s="29">
        <f t="shared" si="44"/>
        <v>1.3783000000000001</v>
      </c>
    </row>
    <row r="560" spans="3:31" x14ac:dyDescent="0.35">
      <c r="C560" s="137"/>
      <c r="D560" s="137"/>
      <c r="E560" s="127"/>
      <c r="F560" s="128"/>
      <c r="G560" s="129"/>
      <c r="H560" s="130"/>
      <c r="I560" s="131"/>
      <c r="J560" s="132"/>
      <c r="K560" s="136"/>
      <c r="L560" s="137"/>
      <c r="M560" s="138"/>
      <c r="N560" s="127"/>
      <c r="O560" s="139"/>
      <c r="P560" s="248"/>
      <c r="Q560" s="248"/>
      <c r="R560" s="248"/>
      <c r="S560" s="248"/>
      <c r="T560" s="248"/>
      <c r="U560" s="248"/>
      <c r="V560" s="248"/>
      <c r="W560" s="248"/>
      <c r="X560" s="248"/>
      <c r="Y560" s="248"/>
      <c r="AA560" s="102">
        <f t="shared" si="42"/>
        <v>553</v>
      </c>
      <c r="AB560" s="103"/>
      <c r="AC560" s="86"/>
      <c r="AD560" s="105">
        <f t="shared" si="43"/>
        <v>44749</v>
      </c>
      <c r="AE560" s="29">
        <f t="shared" si="44"/>
        <v>1.3783000000000001</v>
      </c>
    </row>
    <row r="561" spans="3:31" x14ac:dyDescent="0.35">
      <c r="C561" s="137"/>
      <c r="D561" s="137"/>
      <c r="E561" s="127"/>
      <c r="F561" s="128"/>
      <c r="G561" s="129"/>
      <c r="H561" s="130"/>
      <c r="I561" s="131"/>
      <c r="J561" s="132"/>
      <c r="K561" s="136"/>
      <c r="L561" s="137"/>
      <c r="M561" s="138"/>
      <c r="N561" s="127"/>
      <c r="O561" s="139"/>
      <c r="P561" s="248"/>
      <c r="Q561" s="248"/>
      <c r="R561" s="248"/>
      <c r="S561" s="248"/>
      <c r="T561" s="248"/>
      <c r="U561" s="248"/>
      <c r="V561" s="248"/>
      <c r="W561" s="248"/>
      <c r="X561" s="248"/>
      <c r="Y561" s="248"/>
      <c r="AA561" s="102">
        <f t="shared" si="42"/>
        <v>554</v>
      </c>
      <c r="AB561" s="103"/>
      <c r="AC561" s="86"/>
      <c r="AD561" s="105">
        <f t="shared" si="43"/>
        <v>44750</v>
      </c>
      <c r="AE561" s="29">
        <f t="shared" si="44"/>
        <v>1.3783000000000001</v>
      </c>
    </row>
    <row r="562" spans="3:31" x14ac:dyDescent="0.35">
      <c r="C562" s="137"/>
      <c r="D562" s="137"/>
      <c r="E562" s="127"/>
      <c r="F562" s="128"/>
      <c r="G562" s="129"/>
      <c r="H562" s="130"/>
      <c r="I562" s="131"/>
      <c r="J562" s="132"/>
      <c r="K562" s="136"/>
      <c r="L562" s="137"/>
      <c r="M562" s="138"/>
      <c r="N562" s="127"/>
      <c r="O562" s="139"/>
      <c r="P562" s="248"/>
      <c r="Q562" s="248"/>
      <c r="R562" s="248"/>
      <c r="S562" s="248"/>
      <c r="T562" s="248"/>
      <c r="U562" s="248"/>
      <c r="V562" s="248"/>
      <c r="W562" s="248"/>
      <c r="X562" s="248"/>
      <c r="Y562" s="248"/>
      <c r="AA562" s="102">
        <f t="shared" si="42"/>
        <v>555</v>
      </c>
      <c r="AB562" s="103"/>
      <c r="AC562" s="86"/>
      <c r="AD562" s="105">
        <f t="shared" si="43"/>
        <v>44751</v>
      </c>
      <c r="AE562" s="29">
        <f t="shared" si="44"/>
        <v>1.3783000000000001</v>
      </c>
    </row>
    <row r="563" spans="3:31" x14ac:dyDescent="0.35">
      <c r="C563" s="137"/>
      <c r="D563" s="137"/>
      <c r="E563" s="127"/>
      <c r="F563" s="128"/>
      <c r="G563" s="129"/>
      <c r="H563" s="130"/>
      <c r="I563" s="131"/>
      <c r="J563" s="132"/>
      <c r="K563" s="136"/>
      <c r="L563" s="137"/>
      <c r="M563" s="138"/>
      <c r="N563" s="127"/>
      <c r="O563" s="139"/>
      <c r="P563" s="248"/>
      <c r="Q563" s="248"/>
      <c r="R563" s="248"/>
      <c r="S563" s="248"/>
      <c r="T563" s="248"/>
      <c r="U563" s="248"/>
      <c r="V563" s="248"/>
      <c r="W563" s="248"/>
      <c r="X563" s="248"/>
      <c r="Y563" s="248"/>
      <c r="AA563" s="102">
        <f t="shared" si="42"/>
        <v>556</v>
      </c>
      <c r="AB563" s="103"/>
      <c r="AC563" s="86"/>
      <c r="AD563" s="105">
        <f t="shared" si="43"/>
        <v>44752</v>
      </c>
      <c r="AE563" s="29">
        <f t="shared" si="44"/>
        <v>1.3783000000000001</v>
      </c>
    </row>
    <row r="564" spans="3:31" x14ac:dyDescent="0.35">
      <c r="C564" s="137"/>
      <c r="D564" s="137"/>
      <c r="E564" s="127"/>
      <c r="F564" s="128"/>
      <c r="G564" s="129"/>
      <c r="H564" s="130"/>
      <c r="I564" s="131"/>
      <c r="J564" s="132"/>
      <c r="K564" s="136"/>
      <c r="L564" s="137"/>
      <c r="M564" s="138"/>
      <c r="N564" s="127"/>
      <c r="O564" s="139"/>
      <c r="P564" s="248"/>
      <c r="Q564" s="248"/>
      <c r="R564" s="248"/>
      <c r="S564" s="248"/>
      <c r="T564" s="248"/>
      <c r="U564" s="248"/>
      <c r="V564" s="248"/>
      <c r="W564" s="248"/>
      <c r="X564" s="248"/>
      <c r="Y564" s="248"/>
      <c r="AA564" s="102">
        <f t="shared" si="42"/>
        <v>557</v>
      </c>
      <c r="AB564" s="103"/>
      <c r="AC564" s="86"/>
      <c r="AD564" s="105">
        <f t="shared" si="43"/>
        <v>44753</v>
      </c>
      <c r="AE564" s="29">
        <f t="shared" si="44"/>
        <v>1.3783000000000001</v>
      </c>
    </row>
    <row r="565" spans="3:31" x14ac:dyDescent="0.35">
      <c r="C565" s="137"/>
      <c r="D565" s="137"/>
      <c r="E565" s="127"/>
      <c r="F565" s="128"/>
      <c r="G565" s="129"/>
      <c r="H565" s="130"/>
      <c r="I565" s="131"/>
      <c r="J565" s="132"/>
      <c r="K565" s="136"/>
      <c r="L565" s="137"/>
      <c r="M565" s="138"/>
      <c r="N565" s="127"/>
      <c r="O565" s="139"/>
      <c r="P565" s="248"/>
      <c r="Q565" s="248"/>
      <c r="R565" s="248"/>
      <c r="S565" s="248"/>
      <c r="T565" s="248"/>
      <c r="U565" s="248"/>
      <c r="V565" s="248"/>
      <c r="W565" s="248"/>
      <c r="X565" s="248"/>
      <c r="Y565" s="248"/>
      <c r="AA565" s="102">
        <f t="shared" si="42"/>
        <v>558</v>
      </c>
      <c r="AB565" s="103"/>
      <c r="AC565" s="86"/>
      <c r="AD565" s="105">
        <f t="shared" si="43"/>
        <v>44754</v>
      </c>
      <c r="AE565" s="29">
        <f t="shared" si="44"/>
        <v>1.3783000000000001</v>
      </c>
    </row>
    <row r="566" spans="3:31" x14ac:dyDescent="0.35">
      <c r="C566" s="137"/>
      <c r="D566" s="137"/>
      <c r="E566" s="127"/>
      <c r="F566" s="128"/>
      <c r="G566" s="129"/>
      <c r="H566" s="130"/>
      <c r="I566" s="131"/>
      <c r="J566" s="132"/>
      <c r="K566" s="136"/>
      <c r="L566" s="137"/>
      <c r="M566" s="138"/>
      <c r="N566" s="127"/>
      <c r="O566" s="139"/>
      <c r="P566" s="248"/>
      <c r="Q566" s="248"/>
      <c r="R566" s="248"/>
      <c r="S566" s="248"/>
      <c r="T566" s="248"/>
      <c r="U566" s="248"/>
      <c r="V566" s="248"/>
      <c r="W566" s="248"/>
      <c r="X566" s="248"/>
      <c r="Y566" s="248"/>
      <c r="AA566" s="102">
        <f t="shared" si="42"/>
        <v>559</v>
      </c>
      <c r="AB566" s="103"/>
      <c r="AC566" s="86"/>
      <c r="AD566" s="105">
        <f t="shared" si="43"/>
        <v>44755</v>
      </c>
      <c r="AE566" s="29">
        <f t="shared" si="44"/>
        <v>1.3783000000000001</v>
      </c>
    </row>
    <row r="567" spans="3:31" x14ac:dyDescent="0.35">
      <c r="C567" s="137"/>
      <c r="D567" s="137"/>
      <c r="E567" s="127"/>
      <c r="F567" s="128"/>
      <c r="G567" s="129"/>
      <c r="H567" s="130"/>
      <c r="I567" s="131"/>
      <c r="J567" s="132"/>
      <c r="K567" s="136"/>
      <c r="L567" s="137"/>
      <c r="M567" s="138"/>
      <c r="N567" s="127"/>
      <c r="O567" s="139"/>
      <c r="P567" s="248"/>
      <c r="Q567" s="248"/>
      <c r="R567" s="248"/>
      <c r="S567" s="248"/>
      <c r="T567" s="248"/>
      <c r="U567" s="248"/>
      <c r="V567" s="248"/>
      <c r="W567" s="248"/>
      <c r="X567" s="248"/>
      <c r="Y567" s="248"/>
      <c r="AA567" s="102">
        <f t="shared" si="42"/>
        <v>560</v>
      </c>
      <c r="AB567" s="103"/>
      <c r="AC567" s="86"/>
      <c r="AD567" s="105">
        <f t="shared" si="43"/>
        <v>44756</v>
      </c>
      <c r="AE567" s="29">
        <f t="shared" si="44"/>
        <v>1.3783000000000001</v>
      </c>
    </row>
    <row r="568" spans="3:31" x14ac:dyDescent="0.35">
      <c r="C568" s="137"/>
      <c r="D568" s="137"/>
      <c r="E568" s="127"/>
      <c r="F568" s="128"/>
      <c r="G568" s="129"/>
      <c r="H568" s="130"/>
      <c r="I568" s="131"/>
      <c r="J568" s="132"/>
      <c r="K568" s="136"/>
      <c r="L568" s="137"/>
      <c r="M568" s="138"/>
      <c r="N568" s="127"/>
      <c r="O568" s="139"/>
      <c r="P568" s="248"/>
      <c r="Q568" s="248"/>
      <c r="R568" s="248"/>
      <c r="S568" s="248"/>
      <c r="T568" s="248"/>
      <c r="U568" s="248"/>
      <c r="V568" s="248"/>
      <c r="W568" s="248"/>
      <c r="X568" s="248"/>
      <c r="Y568" s="248"/>
      <c r="AA568" s="102">
        <f t="shared" si="42"/>
        <v>561</v>
      </c>
      <c r="AB568" s="103"/>
      <c r="AC568" s="86"/>
      <c r="AD568" s="105">
        <f t="shared" si="43"/>
        <v>44757</v>
      </c>
      <c r="AE568" s="29">
        <f t="shared" si="44"/>
        <v>1.3783000000000001</v>
      </c>
    </row>
    <row r="569" spans="3:31" x14ac:dyDescent="0.35">
      <c r="C569" s="137"/>
      <c r="D569" s="137"/>
      <c r="E569" s="127"/>
      <c r="F569" s="128"/>
      <c r="G569" s="129"/>
      <c r="H569" s="130"/>
      <c r="I569" s="131"/>
      <c r="J569" s="132"/>
      <c r="K569" s="136"/>
      <c r="L569" s="137"/>
      <c r="M569" s="138"/>
      <c r="N569" s="127"/>
      <c r="O569" s="139"/>
      <c r="P569" s="248"/>
      <c r="Q569" s="248"/>
      <c r="R569" s="248"/>
      <c r="S569" s="248"/>
      <c r="T569" s="248"/>
      <c r="U569" s="248"/>
      <c r="V569" s="248"/>
      <c r="W569" s="248"/>
      <c r="X569" s="248"/>
      <c r="Y569" s="248"/>
      <c r="AA569" s="102">
        <f t="shared" si="42"/>
        <v>562</v>
      </c>
      <c r="AB569" s="103">
        <f>AB538</f>
        <v>2022</v>
      </c>
      <c r="AC569" s="86" t="s">
        <v>25</v>
      </c>
      <c r="AD569" s="105">
        <f t="shared" si="43"/>
        <v>44758</v>
      </c>
      <c r="AE569" s="29">
        <f t="shared" si="44"/>
        <v>1.3783000000000001</v>
      </c>
    </row>
    <row r="570" spans="3:31" x14ac:dyDescent="0.35">
      <c r="C570" s="137"/>
      <c r="D570" s="137"/>
      <c r="E570" s="127"/>
      <c r="F570" s="128"/>
      <c r="G570" s="129"/>
      <c r="H570" s="130"/>
      <c r="I570" s="131"/>
      <c r="J570" s="132"/>
      <c r="K570" s="136"/>
      <c r="L570" s="137"/>
      <c r="M570" s="138"/>
      <c r="N570" s="127"/>
      <c r="O570" s="139"/>
      <c r="P570" s="248"/>
      <c r="Q570" s="248"/>
      <c r="R570" s="248"/>
      <c r="S570" s="248"/>
      <c r="T570" s="248"/>
      <c r="U570" s="248"/>
      <c r="V570" s="248"/>
      <c r="W570" s="248"/>
      <c r="X570" s="248"/>
      <c r="Y570" s="248"/>
      <c r="AA570" s="102">
        <f t="shared" si="42"/>
        <v>563</v>
      </c>
      <c r="AB570" s="103"/>
      <c r="AC570" s="86"/>
      <c r="AD570" s="105">
        <f t="shared" si="43"/>
        <v>44759</v>
      </c>
      <c r="AE570" s="29">
        <f t="shared" si="44"/>
        <v>1.3783000000000001</v>
      </c>
    </row>
    <row r="571" spans="3:31" x14ac:dyDescent="0.35">
      <c r="C571" s="137"/>
      <c r="D571" s="137"/>
      <c r="E571" s="127"/>
      <c r="F571" s="128"/>
      <c r="G571" s="129"/>
      <c r="H571" s="130"/>
      <c r="I571" s="131"/>
      <c r="J571" s="132"/>
      <c r="K571" s="136"/>
      <c r="L571" s="137"/>
      <c r="M571" s="138"/>
      <c r="N571" s="127"/>
      <c r="O571" s="139"/>
      <c r="P571" s="248"/>
      <c r="Q571" s="248"/>
      <c r="R571" s="248"/>
      <c r="S571" s="248"/>
      <c r="T571" s="248"/>
      <c r="U571" s="248"/>
      <c r="V571" s="248"/>
      <c r="W571" s="248"/>
      <c r="X571" s="248"/>
      <c r="Y571" s="248"/>
      <c r="AA571" s="102">
        <f t="shared" si="42"/>
        <v>564</v>
      </c>
      <c r="AB571" s="103"/>
      <c r="AC571" s="86"/>
      <c r="AD571" s="105">
        <f t="shared" si="43"/>
        <v>44760</v>
      </c>
      <c r="AE571" s="29">
        <f t="shared" si="44"/>
        <v>1.3783000000000001</v>
      </c>
    </row>
    <row r="572" spans="3:31" x14ac:dyDescent="0.35">
      <c r="C572" s="137"/>
      <c r="D572" s="137"/>
      <c r="E572" s="127"/>
      <c r="F572" s="128"/>
      <c r="G572" s="129"/>
      <c r="H572" s="130"/>
      <c r="I572" s="131"/>
      <c r="J572" s="132"/>
      <c r="K572" s="136"/>
      <c r="L572" s="137"/>
      <c r="M572" s="138"/>
      <c r="N572" s="127"/>
      <c r="O572" s="139"/>
      <c r="P572" s="248"/>
      <c r="Q572" s="248"/>
      <c r="R572" s="248"/>
      <c r="S572" s="248"/>
      <c r="T572" s="248"/>
      <c r="U572" s="248"/>
      <c r="V572" s="248"/>
      <c r="W572" s="248"/>
      <c r="X572" s="248"/>
      <c r="Y572" s="248"/>
      <c r="AA572" s="102">
        <f t="shared" si="42"/>
        <v>565</v>
      </c>
      <c r="AB572" s="103"/>
      <c r="AC572" s="86"/>
      <c r="AD572" s="105">
        <f t="shared" si="43"/>
        <v>44761</v>
      </c>
      <c r="AE572" s="29">
        <f t="shared" si="44"/>
        <v>1.3783000000000001</v>
      </c>
    </row>
    <row r="573" spans="3:31" x14ac:dyDescent="0.35">
      <c r="C573" s="137"/>
      <c r="D573" s="137"/>
      <c r="E573" s="127"/>
      <c r="F573" s="128"/>
      <c r="G573" s="129"/>
      <c r="H573" s="130"/>
      <c r="I573" s="131"/>
      <c r="J573" s="132"/>
      <c r="K573" s="136"/>
      <c r="L573" s="137"/>
      <c r="M573" s="138"/>
      <c r="N573" s="127"/>
      <c r="O573" s="139"/>
      <c r="P573" s="248"/>
      <c r="Q573" s="248"/>
      <c r="R573" s="248"/>
      <c r="S573" s="248"/>
      <c r="T573" s="248"/>
      <c r="U573" s="248"/>
      <c r="V573" s="248"/>
      <c r="W573" s="248"/>
      <c r="X573" s="248"/>
      <c r="Y573" s="248"/>
      <c r="AA573" s="102">
        <f t="shared" si="42"/>
        <v>566</v>
      </c>
      <c r="AB573" s="103"/>
      <c r="AC573" s="86"/>
      <c r="AD573" s="105">
        <f t="shared" si="43"/>
        <v>44762</v>
      </c>
      <c r="AE573" s="29">
        <f t="shared" si="44"/>
        <v>1.3783000000000001</v>
      </c>
    </row>
    <row r="574" spans="3:31" x14ac:dyDescent="0.35">
      <c r="C574" s="137"/>
      <c r="D574" s="137"/>
      <c r="E574" s="127"/>
      <c r="F574" s="128"/>
      <c r="G574" s="129"/>
      <c r="H574" s="130"/>
      <c r="I574" s="131"/>
      <c r="J574" s="132"/>
      <c r="K574" s="136"/>
      <c r="L574" s="137"/>
      <c r="M574" s="138"/>
      <c r="N574" s="127"/>
      <c r="O574" s="139"/>
      <c r="P574" s="248"/>
      <c r="Q574" s="248"/>
      <c r="R574" s="248"/>
      <c r="S574" s="248"/>
      <c r="T574" s="248"/>
      <c r="U574" s="248"/>
      <c r="V574" s="248"/>
      <c r="W574" s="248"/>
      <c r="X574" s="248"/>
      <c r="Y574" s="248"/>
      <c r="AA574" s="102">
        <f t="shared" si="42"/>
        <v>567</v>
      </c>
      <c r="AB574" s="103"/>
      <c r="AC574" s="86"/>
      <c r="AD574" s="105">
        <f t="shared" si="43"/>
        <v>44763</v>
      </c>
      <c r="AE574" s="29">
        <f t="shared" si="44"/>
        <v>1.3783000000000001</v>
      </c>
    </row>
    <row r="575" spans="3:31" x14ac:dyDescent="0.35">
      <c r="C575" s="137"/>
      <c r="D575" s="137"/>
      <c r="E575" s="127"/>
      <c r="F575" s="128"/>
      <c r="G575" s="129"/>
      <c r="H575" s="130"/>
      <c r="I575" s="131"/>
      <c r="J575" s="132"/>
      <c r="K575" s="136"/>
      <c r="L575" s="137"/>
      <c r="M575" s="138"/>
      <c r="N575" s="127"/>
      <c r="O575" s="139"/>
      <c r="P575" s="248"/>
      <c r="Q575" s="248"/>
      <c r="R575" s="248"/>
      <c r="S575" s="248"/>
      <c r="T575" s="248"/>
      <c r="U575" s="248"/>
      <c r="V575" s="248"/>
      <c r="W575" s="248"/>
      <c r="X575" s="248"/>
      <c r="Y575" s="248"/>
      <c r="AA575" s="102">
        <f t="shared" si="42"/>
        <v>568</v>
      </c>
      <c r="AB575" s="103"/>
      <c r="AC575" s="86"/>
      <c r="AD575" s="105">
        <f t="shared" si="43"/>
        <v>44764</v>
      </c>
      <c r="AE575" s="29">
        <f t="shared" si="44"/>
        <v>1.3783000000000001</v>
      </c>
    </row>
    <row r="576" spans="3:31" x14ac:dyDescent="0.35">
      <c r="C576" s="137"/>
      <c r="D576" s="137"/>
      <c r="E576" s="127"/>
      <c r="F576" s="128"/>
      <c r="G576" s="129"/>
      <c r="H576" s="130"/>
      <c r="I576" s="131"/>
      <c r="J576" s="132"/>
      <c r="K576" s="136"/>
      <c r="L576" s="137"/>
      <c r="M576" s="138"/>
      <c r="N576" s="127"/>
      <c r="O576" s="139"/>
      <c r="P576" s="248"/>
      <c r="Q576" s="248"/>
      <c r="R576" s="248"/>
      <c r="S576" s="248"/>
      <c r="T576" s="248"/>
      <c r="U576" s="248"/>
      <c r="V576" s="248"/>
      <c r="W576" s="248"/>
      <c r="X576" s="248"/>
      <c r="Y576" s="248"/>
      <c r="AA576" s="102">
        <f t="shared" si="42"/>
        <v>569</v>
      </c>
      <c r="AB576" s="103"/>
      <c r="AC576" s="86"/>
      <c r="AD576" s="105">
        <f t="shared" si="43"/>
        <v>44765</v>
      </c>
      <c r="AE576" s="29">
        <f t="shared" si="44"/>
        <v>1.3783000000000001</v>
      </c>
    </row>
    <row r="577" spans="3:31" x14ac:dyDescent="0.35">
      <c r="C577" s="137"/>
      <c r="D577" s="137"/>
      <c r="E577" s="127"/>
      <c r="F577" s="128"/>
      <c r="G577" s="129"/>
      <c r="H577" s="130"/>
      <c r="I577" s="131"/>
      <c r="J577" s="132"/>
      <c r="K577" s="136"/>
      <c r="L577" s="137"/>
      <c r="M577" s="138"/>
      <c r="N577" s="127"/>
      <c r="O577" s="139"/>
      <c r="P577" s="248"/>
      <c r="Q577" s="248"/>
      <c r="R577" s="248"/>
      <c r="S577" s="248"/>
      <c r="T577" s="248"/>
      <c r="U577" s="248"/>
      <c r="V577" s="248"/>
      <c r="W577" s="248"/>
      <c r="X577" s="248"/>
      <c r="Y577" s="248"/>
      <c r="AA577" s="102">
        <f t="shared" si="42"/>
        <v>570</v>
      </c>
      <c r="AB577" s="103"/>
      <c r="AC577" s="86"/>
      <c r="AD577" s="105">
        <f t="shared" si="43"/>
        <v>44766</v>
      </c>
      <c r="AE577" s="29">
        <f t="shared" si="44"/>
        <v>1.3783000000000001</v>
      </c>
    </row>
    <row r="578" spans="3:31" x14ac:dyDescent="0.35">
      <c r="C578" s="137"/>
      <c r="D578" s="137"/>
      <c r="E578" s="127"/>
      <c r="F578" s="128"/>
      <c r="G578" s="129"/>
      <c r="H578" s="130"/>
      <c r="I578" s="131"/>
      <c r="J578" s="132"/>
      <c r="K578" s="136"/>
      <c r="L578" s="137"/>
      <c r="M578" s="138"/>
      <c r="N578" s="127"/>
      <c r="O578" s="139"/>
      <c r="P578" s="248"/>
      <c r="Q578" s="248"/>
      <c r="R578" s="248"/>
      <c r="S578" s="248"/>
      <c r="T578" s="248"/>
      <c r="U578" s="248"/>
      <c r="V578" s="248"/>
      <c r="W578" s="248"/>
      <c r="X578" s="248"/>
      <c r="Y578" s="248"/>
      <c r="AA578" s="102">
        <f t="shared" si="42"/>
        <v>571</v>
      </c>
      <c r="AB578" s="103"/>
      <c r="AC578" s="86"/>
      <c r="AD578" s="105">
        <f t="shared" si="43"/>
        <v>44767</v>
      </c>
      <c r="AE578" s="29">
        <f t="shared" si="44"/>
        <v>1.3783000000000001</v>
      </c>
    </row>
    <row r="579" spans="3:31" x14ac:dyDescent="0.35">
      <c r="C579" s="137"/>
      <c r="D579" s="137"/>
      <c r="E579" s="127"/>
      <c r="F579" s="128"/>
      <c r="G579" s="129"/>
      <c r="H579" s="130"/>
      <c r="I579" s="131"/>
      <c r="J579" s="132"/>
      <c r="K579" s="136"/>
      <c r="L579" s="137"/>
      <c r="M579" s="138"/>
      <c r="N579" s="127"/>
      <c r="O579" s="139"/>
      <c r="P579" s="248"/>
      <c r="Q579" s="248"/>
      <c r="R579" s="248"/>
      <c r="S579" s="248"/>
      <c r="T579" s="248"/>
      <c r="U579" s="248"/>
      <c r="V579" s="248"/>
      <c r="W579" s="248"/>
      <c r="X579" s="248"/>
      <c r="Y579" s="248"/>
      <c r="AA579" s="102">
        <f t="shared" si="42"/>
        <v>572</v>
      </c>
      <c r="AB579" s="103"/>
      <c r="AC579" s="86"/>
      <c r="AD579" s="105">
        <f t="shared" si="43"/>
        <v>44768</v>
      </c>
      <c r="AE579" s="29">
        <f t="shared" si="44"/>
        <v>1.3783000000000001</v>
      </c>
    </row>
    <row r="580" spans="3:31" x14ac:dyDescent="0.35">
      <c r="C580" s="137"/>
      <c r="D580" s="137"/>
      <c r="E580" s="127"/>
      <c r="F580" s="128"/>
      <c r="G580" s="129"/>
      <c r="H580" s="130"/>
      <c r="I580" s="131"/>
      <c r="J580" s="132"/>
      <c r="K580" s="136"/>
      <c r="L580" s="137"/>
      <c r="M580" s="138"/>
      <c r="N580" s="127"/>
      <c r="O580" s="139"/>
      <c r="P580" s="248"/>
      <c r="Q580" s="248"/>
      <c r="R580" s="248"/>
      <c r="S580" s="248"/>
      <c r="T580" s="248"/>
      <c r="U580" s="248"/>
      <c r="V580" s="248"/>
      <c r="W580" s="248"/>
      <c r="X580" s="248"/>
      <c r="Y580" s="248"/>
      <c r="AA580" s="102">
        <f t="shared" si="42"/>
        <v>573</v>
      </c>
      <c r="AB580" s="103"/>
      <c r="AC580" s="86"/>
      <c r="AD580" s="105">
        <f t="shared" si="43"/>
        <v>44769</v>
      </c>
      <c r="AE580" s="29">
        <f t="shared" si="44"/>
        <v>1.3783000000000001</v>
      </c>
    </row>
    <row r="581" spans="3:31" x14ac:dyDescent="0.35">
      <c r="C581" s="137"/>
      <c r="D581" s="137"/>
      <c r="E581" s="127"/>
      <c r="F581" s="128"/>
      <c r="G581" s="129"/>
      <c r="H581" s="130"/>
      <c r="I581" s="131"/>
      <c r="J581" s="132"/>
      <c r="K581" s="136"/>
      <c r="L581" s="137"/>
      <c r="M581" s="138"/>
      <c r="N581" s="127"/>
      <c r="O581" s="139"/>
      <c r="P581" s="248"/>
      <c r="Q581" s="248"/>
      <c r="R581" s="248"/>
      <c r="S581" s="248"/>
      <c r="T581" s="248"/>
      <c r="U581" s="248"/>
      <c r="V581" s="248"/>
      <c r="W581" s="248"/>
      <c r="X581" s="248"/>
      <c r="Y581" s="248"/>
      <c r="AA581" s="102">
        <f t="shared" si="42"/>
        <v>574</v>
      </c>
      <c r="AB581" s="103"/>
      <c r="AC581" s="86"/>
      <c r="AD581" s="105">
        <f t="shared" si="43"/>
        <v>44770</v>
      </c>
      <c r="AE581" s="29">
        <f t="shared" si="44"/>
        <v>1.3783000000000001</v>
      </c>
    </row>
    <row r="582" spans="3:31" x14ac:dyDescent="0.35">
      <c r="C582" s="137"/>
      <c r="D582" s="137"/>
      <c r="E582" s="127"/>
      <c r="F582" s="128"/>
      <c r="G582" s="129"/>
      <c r="H582" s="130"/>
      <c r="I582" s="131"/>
      <c r="J582" s="132"/>
      <c r="K582" s="136"/>
      <c r="L582" s="137"/>
      <c r="M582" s="138"/>
      <c r="N582" s="127"/>
      <c r="O582" s="139"/>
      <c r="P582" s="248"/>
      <c r="Q582" s="248"/>
      <c r="R582" s="248"/>
      <c r="S582" s="248"/>
      <c r="T582" s="248"/>
      <c r="U582" s="248"/>
      <c r="V582" s="248"/>
      <c r="W582" s="248"/>
      <c r="X582" s="248"/>
      <c r="Y582" s="248"/>
      <c r="AA582" s="102">
        <f t="shared" si="42"/>
        <v>575</v>
      </c>
      <c r="AB582" s="103"/>
      <c r="AC582" s="86"/>
      <c r="AD582" s="105">
        <f t="shared" si="43"/>
        <v>44771</v>
      </c>
      <c r="AE582" s="29">
        <f t="shared" si="44"/>
        <v>1.3783000000000001</v>
      </c>
    </row>
    <row r="583" spans="3:31" x14ac:dyDescent="0.35">
      <c r="C583" s="137"/>
      <c r="D583" s="137"/>
      <c r="E583" s="127"/>
      <c r="F583" s="128"/>
      <c r="G583" s="129"/>
      <c r="H583" s="130"/>
      <c r="I583" s="131"/>
      <c r="J583" s="132"/>
      <c r="K583" s="136"/>
      <c r="L583" s="137"/>
      <c r="M583" s="138"/>
      <c r="N583" s="127"/>
      <c r="O583" s="139"/>
      <c r="P583" s="248"/>
      <c r="Q583" s="248"/>
      <c r="R583" s="248"/>
      <c r="S583" s="248"/>
      <c r="T583" s="248"/>
      <c r="U583" s="248"/>
      <c r="V583" s="248"/>
      <c r="W583" s="248"/>
      <c r="X583" s="248"/>
      <c r="Y583" s="248"/>
      <c r="AA583" s="102">
        <f t="shared" si="42"/>
        <v>576</v>
      </c>
      <c r="AB583" s="103"/>
      <c r="AC583" s="86"/>
      <c r="AD583" s="105">
        <f t="shared" si="43"/>
        <v>44772</v>
      </c>
      <c r="AE583" s="29">
        <f t="shared" si="44"/>
        <v>1.3783000000000001</v>
      </c>
    </row>
    <row r="584" spans="3:31" ht="15" thickBot="1" x14ac:dyDescent="0.4">
      <c r="C584" s="137"/>
      <c r="D584" s="137"/>
      <c r="E584" s="127"/>
      <c r="F584" s="128"/>
      <c r="G584" s="129"/>
      <c r="H584" s="130"/>
      <c r="I584" s="131"/>
      <c r="J584" s="132"/>
      <c r="K584" s="136"/>
      <c r="L584" s="137"/>
      <c r="M584" s="138"/>
      <c r="N584" s="127"/>
      <c r="O584" s="139"/>
      <c r="P584" s="248"/>
      <c r="Q584" s="248"/>
      <c r="R584" s="248"/>
      <c r="S584" s="248"/>
      <c r="T584" s="248"/>
      <c r="U584" s="248"/>
      <c r="V584" s="248"/>
      <c r="W584" s="248"/>
      <c r="X584" s="248"/>
      <c r="Y584" s="248"/>
      <c r="AA584" s="106">
        <f t="shared" si="42"/>
        <v>577</v>
      </c>
      <c r="AB584" s="107"/>
      <c r="AC584" s="98"/>
      <c r="AD584" s="108">
        <f t="shared" si="43"/>
        <v>44773</v>
      </c>
      <c r="AE584" s="30">
        <f t="shared" si="44"/>
        <v>1.3783000000000001</v>
      </c>
    </row>
    <row r="585" spans="3:31" x14ac:dyDescent="0.35">
      <c r="C585" s="137"/>
      <c r="D585" s="137"/>
      <c r="E585" s="127"/>
      <c r="F585" s="128"/>
      <c r="G585" s="129"/>
      <c r="H585" s="130"/>
      <c r="I585" s="131"/>
      <c r="J585" s="132"/>
      <c r="K585" s="136"/>
      <c r="L585" s="137"/>
      <c r="M585" s="138"/>
      <c r="N585" s="127"/>
      <c r="O585" s="139"/>
      <c r="P585" s="248"/>
      <c r="Q585" s="248"/>
      <c r="R585" s="248"/>
      <c r="S585" s="248"/>
      <c r="T585" s="248"/>
      <c r="U585" s="248"/>
      <c r="V585" s="248"/>
      <c r="W585" s="248"/>
      <c r="X585" s="248"/>
      <c r="Y585" s="248"/>
      <c r="AA585" s="92">
        <f>AA584+1</f>
        <v>578</v>
      </c>
      <c r="AB585" s="109"/>
      <c r="AC585" s="93"/>
      <c r="AD585" s="94">
        <f>AD554+31</f>
        <v>44774</v>
      </c>
      <c r="AE585" s="65">
        <v>1.3849</v>
      </c>
    </row>
    <row r="586" spans="3:31" x14ac:dyDescent="0.35">
      <c r="C586" s="137"/>
      <c r="D586" s="137"/>
      <c r="E586" s="127"/>
      <c r="F586" s="128"/>
      <c r="G586" s="129"/>
      <c r="H586" s="130"/>
      <c r="I586" s="131"/>
      <c r="J586" s="132"/>
      <c r="K586" s="136"/>
      <c r="L586" s="137"/>
      <c r="M586" s="138"/>
      <c r="N586" s="127"/>
      <c r="O586" s="139"/>
      <c r="P586" s="248"/>
      <c r="Q586" s="248"/>
      <c r="R586" s="248"/>
      <c r="S586" s="248"/>
      <c r="T586" s="248"/>
      <c r="U586" s="248"/>
      <c r="V586" s="248"/>
      <c r="W586" s="248"/>
      <c r="X586" s="248"/>
      <c r="Y586" s="248"/>
      <c r="AA586" s="92">
        <f>AA585+1</f>
        <v>579</v>
      </c>
      <c r="AB586" s="109"/>
      <c r="AC586" s="93"/>
      <c r="AD586" s="95">
        <f>AD585+1</f>
        <v>44775</v>
      </c>
      <c r="AE586" s="67">
        <f>AE585</f>
        <v>1.3849</v>
      </c>
    </row>
    <row r="587" spans="3:31" x14ac:dyDescent="0.35">
      <c r="C587" s="137"/>
      <c r="D587" s="137"/>
      <c r="E587" s="127"/>
      <c r="F587" s="128"/>
      <c r="G587" s="129"/>
      <c r="H587" s="130"/>
      <c r="I587" s="131"/>
      <c r="J587" s="132"/>
      <c r="K587" s="136"/>
      <c r="L587" s="137"/>
      <c r="M587" s="138"/>
      <c r="N587" s="127"/>
      <c r="O587" s="139"/>
      <c r="P587" s="248"/>
      <c r="Q587" s="248"/>
      <c r="R587" s="248"/>
      <c r="S587" s="248"/>
      <c r="T587" s="248"/>
      <c r="U587" s="248"/>
      <c r="V587" s="248"/>
      <c r="W587" s="248"/>
      <c r="X587" s="248"/>
      <c r="Y587" s="248"/>
      <c r="AA587" s="92">
        <f t="shared" ref="AA587:AA615" si="45">AA586+1</f>
        <v>580</v>
      </c>
      <c r="AB587" s="109"/>
      <c r="AC587" s="93"/>
      <c r="AD587" s="95">
        <f t="shared" ref="AD587:AD615" si="46">AD586+1</f>
        <v>44776</v>
      </c>
      <c r="AE587" s="67">
        <f t="shared" ref="AE587:AE615" si="47">AE586</f>
        <v>1.3849</v>
      </c>
    </row>
    <row r="588" spans="3:31" x14ac:dyDescent="0.35">
      <c r="C588" s="137"/>
      <c r="D588" s="137"/>
      <c r="E588" s="127"/>
      <c r="F588" s="128"/>
      <c r="G588" s="129"/>
      <c r="H588" s="130"/>
      <c r="I588" s="131"/>
      <c r="J588" s="132"/>
      <c r="K588" s="136"/>
      <c r="L588" s="137"/>
      <c r="M588" s="138"/>
      <c r="N588" s="127"/>
      <c r="O588" s="139"/>
      <c r="P588" s="248"/>
      <c r="Q588" s="248"/>
      <c r="R588" s="248"/>
      <c r="S588" s="248"/>
      <c r="T588" s="248"/>
      <c r="U588" s="248"/>
      <c r="V588" s="248"/>
      <c r="W588" s="248"/>
      <c r="X588" s="248"/>
      <c r="Y588" s="248"/>
      <c r="AA588" s="92">
        <f t="shared" si="45"/>
        <v>581</v>
      </c>
      <c r="AB588" s="109"/>
      <c r="AC588" s="93"/>
      <c r="AD588" s="95">
        <f t="shared" si="46"/>
        <v>44777</v>
      </c>
      <c r="AE588" s="67">
        <f t="shared" si="47"/>
        <v>1.3849</v>
      </c>
    </row>
    <row r="589" spans="3:31" x14ac:dyDescent="0.35">
      <c r="C589" s="137"/>
      <c r="D589" s="137"/>
      <c r="E589" s="127"/>
      <c r="F589" s="128"/>
      <c r="G589" s="129"/>
      <c r="H589" s="130"/>
      <c r="I589" s="131"/>
      <c r="J589" s="132"/>
      <c r="K589" s="136"/>
      <c r="L589" s="137"/>
      <c r="M589" s="138"/>
      <c r="N589" s="127"/>
      <c r="O589" s="139"/>
      <c r="P589" s="248"/>
      <c r="Q589" s="248"/>
      <c r="R589" s="248"/>
      <c r="S589" s="248"/>
      <c r="T589" s="248"/>
      <c r="U589" s="248"/>
      <c r="V589" s="248"/>
      <c r="W589" s="248"/>
      <c r="X589" s="248"/>
      <c r="Y589" s="248"/>
      <c r="AA589" s="92">
        <f t="shared" si="45"/>
        <v>582</v>
      </c>
      <c r="AB589" s="109"/>
      <c r="AC589" s="93"/>
      <c r="AD589" s="95">
        <f t="shared" si="46"/>
        <v>44778</v>
      </c>
      <c r="AE589" s="67">
        <f t="shared" si="47"/>
        <v>1.3849</v>
      </c>
    </row>
    <row r="590" spans="3:31" x14ac:dyDescent="0.35">
      <c r="C590" s="137"/>
      <c r="D590" s="137"/>
      <c r="E590" s="127"/>
      <c r="F590" s="128"/>
      <c r="G590" s="129"/>
      <c r="H590" s="130"/>
      <c r="I590" s="131"/>
      <c r="J590" s="132"/>
      <c r="K590" s="136"/>
      <c r="L590" s="137"/>
      <c r="M590" s="138"/>
      <c r="N590" s="127"/>
      <c r="O590" s="139"/>
      <c r="P590" s="248"/>
      <c r="Q590" s="248"/>
      <c r="R590" s="248"/>
      <c r="S590" s="248"/>
      <c r="T590" s="248"/>
      <c r="U590" s="248"/>
      <c r="V590" s="248"/>
      <c r="W590" s="248"/>
      <c r="X590" s="248"/>
      <c r="Y590" s="248"/>
      <c r="AA590" s="92">
        <f t="shared" si="45"/>
        <v>583</v>
      </c>
      <c r="AB590" s="109"/>
      <c r="AC590" s="93"/>
      <c r="AD590" s="95">
        <f t="shared" si="46"/>
        <v>44779</v>
      </c>
      <c r="AE590" s="67">
        <f t="shared" si="47"/>
        <v>1.3849</v>
      </c>
    </row>
    <row r="591" spans="3:31" x14ac:dyDescent="0.35">
      <c r="C591" s="137"/>
      <c r="D591" s="137"/>
      <c r="E591" s="127"/>
      <c r="F591" s="128"/>
      <c r="G591" s="129"/>
      <c r="H591" s="130"/>
      <c r="I591" s="131"/>
      <c r="J591" s="132"/>
      <c r="K591" s="136"/>
      <c r="L591" s="137"/>
      <c r="M591" s="138"/>
      <c r="N591" s="127"/>
      <c r="O591" s="139"/>
      <c r="P591" s="248"/>
      <c r="Q591" s="248"/>
      <c r="R591" s="248"/>
      <c r="S591" s="248"/>
      <c r="T591" s="248"/>
      <c r="U591" s="248"/>
      <c r="V591" s="248"/>
      <c r="W591" s="248"/>
      <c r="X591" s="248"/>
      <c r="Y591" s="248"/>
      <c r="AA591" s="92">
        <f t="shared" si="45"/>
        <v>584</v>
      </c>
      <c r="AB591" s="109"/>
      <c r="AC591" s="93"/>
      <c r="AD591" s="95">
        <f t="shared" si="46"/>
        <v>44780</v>
      </c>
      <c r="AE591" s="67">
        <f t="shared" si="47"/>
        <v>1.3849</v>
      </c>
    </row>
    <row r="592" spans="3:31" x14ac:dyDescent="0.35">
      <c r="C592" s="137"/>
      <c r="D592" s="137"/>
      <c r="E592" s="127"/>
      <c r="F592" s="128"/>
      <c r="G592" s="129"/>
      <c r="H592" s="130"/>
      <c r="I592" s="131"/>
      <c r="J592" s="132"/>
      <c r="K592" s="136"/>
      <c r="L592" s="137"/>
      <c r="M592" s="138"/>
      <c r="N592" s="127"/>
      <c r="O592" s="139"/>
      <c r="P592" s="248"/>
      <c r="Q592" s="248"/>
      <c r="R592" s="248"/>
      <c r="S592" s="248"/>
      <c r="T592" s="248"/>
      <c r="U592" s="248"/>
      <c r="V592" s="248"/>
      <c r="W592" s="248"/>
      <c r="X592" s="248"/>
      <c r="Y592" s="248"/>
      <c r="AA592" s="92">
        <f t="shared" si="45"/>
        <v>585</v>
      </c>
      <c r="AB592" s="109"/>
      <c r="AC592" s="93"/>
      <c r="AD592" s="95">
        <f t="shared" si="46"/>
        <v>44781</v>
      </c>
      <c r="AE592" s="67">
        <f t="shared" si="47"/>
        <v>1.3849</v>
      </c>
    </row>
    <row r="593" spans="3:31" x14ac:dyDescent="0.35">
      <c r="C593" s="137"/>
      <c r="D593" s="137"/>
      <c r="E593" s="127"/>
      <c r="F593" s="128"/>
      <c r="G593" s="129"/>
      <c r="H593" s="130"/>
      <c r="I593" s="131"/>
      <c r="J593" s="132"/>
      <c r="K593" s="136"/>
      <c r="L593" s="137"/>
      <c r="M593" s="138"/>
      <c r="N593" s="127"/>
      <c r="O593" s="139"/>
      <c r="P593" s="248"/>
      <c r="Q593" s="248"/>
      <c r="R593" s="248"/>
      <c r="S593" s="248"/>
      <c r="T593" s="248"/>
      <c r="U593" s="248"/>
      <c r="V593" s="248"/>
      <c r="W593" s="248"/>
      <c r="X593" s="248"/>
      <c r="Y593" s="248"/>
      <c r="AA593" s="92">
        <f t="shared" si="45"/>
        <v>586</v>
      </c>
      <c r="AB593" s="109"/>
      <c r="AC593" s="93"/>
      <c r="AD593" s="95">
        <f t="shared" si="46"/>
        <v>44782</v>
      </c>
      <c r="AE593" s="67">
        <f t="shared" si="47"/>
        <v>1.3849</v>
      </c>
    </row>
    <row r="594" spans="3:31" x14ac:dyDescent="0.35">
      <c r="C594" s="137"/>
      <c r="D594" s="137"/>
      <c r="E594" s="127"/>
      <c r="F594" s="128"/>
      <c r="G594" s="129"/>
      <c r="H594" s="130"/>
      <c r="I594" s="131"/>
      <c r="J594" s="132"/>
      <c r="K594" s="136"/>
      <c r="L594" s="137"/>
      <c r="M594" s="138"/>
      <c r="N594" s="127"/>
      <c r="O594" s="139"/>
      <c r="P594" s="248"/>
      <c r="Q594" s="248"/>
      <c r="R594" s="248"/>
      <c r="S594" s="248"/>
      <c r="T594" s="248"/>
      <c r="U594" s="248"/>
      <c r="V594" s="248"/>
      <c r="W594" s="248"/>
      <c r="X594" s="248"/>
      <c r="Y594" s="248"/>
      <c r="AA594" s="92">
        <f t="shared" si="45"/>
        <v>587</v>
      </c>
      <c r="AB594" s="109"/>
      <c r="AC594" s="93"/>
      <c r="AD594" s="95">
        <f t="shared" si="46"/>
        <v>44783</v>
      </c>
      <c r="AE594" s="67">
        <f t="shared" si="47"/>
        <v>1.3849</v>
      </c>
    </row>
    <row r="595" spans="3:31" x14ac:dyDescent="0.35">
      <c r="C595" s="137"/>
      <c r="D595" s="137"/>
      <c r="E595" s="127"/>
      <c r="F595" s="128"/>
      <c r="G595" s="129"/>
      <c r="H595" s="130"/>
      <c r="I595" s="131"/>
      <c r="J595" s="132"/>
      <c r="K595" s="136"/>
      <c r="L595" s="137"/>
      <c r="M595" s="138"/>
      <c r="N595" s="127"/>
      <c r="O595" s="139"/>
      <c r="P595" s="248"/>
      <c r="Q595" s="248"/>
      <c r="R595" s="248"/>
      <c r="S595" s="248"/>
      <c r="T595" s="248"/>
      <c r="U595" s="248"/>
      <c r="V595" s="248"/>
      <c r="W595" s="248"/>
      <c r="X595" s="248"/>
      <c r="Y595" s="248"/>
      <c r="AA595" s="92">
        <f t="shared" si="45"/>
        <v>588</v>
      </c>
      <c r="AB595" s="109"/>
      <c r="AC595" s="93"/>
      <c r="AD595" s="95">
        <f t="shared" si="46"/>
        <v>44784</v>
      </c>
      <c r="AE595" s="67">
        <f t="shared" si="47"/>
        <v>1.3849</v>
      </c>
    </row>
    <row r="596" spans="3:31" x14ac:dyDescent="0.35">
      <c r="C596" s="137"/>
      <c r="D596" s="137"/>
      <c r="E596" s="127"/>
      <c r="F596" s="128"/>
      <c r="G596" s="129"/>
      <c r="H596" s="130"/>
      <c r="I596" s="131"/>
      <c r="J596" s="132"/>
      <c r="K596" s="136"/>
      <c r="L596" s="137"/>
      <c r="M596" s="138"/>
      <c r="N596" s="127"/>
      <c r="O596" s="139"/>
      <c r="P596" s="248"/>
      <c r="Q596" s="248"/>
      <c r="R596" s="248"/>
      <c r="S596" s="248"/>
      <c r="T596" s="248"/>
      <c r="U596" s="248"/>
      <c r="V596" s="248"/>
      <c r="W596" s="248"/>
      <c r="X596" s="248"/>
      <c r="Y596" s="248"/>
      <c r="AA596" s="92">
        <f t="shared" si="45"/>
        <v>589</v>
      </c>
      <c r="AB596" s="109"/>
      <c r="AC596" s="93"/>
      <c r="AD596" s="95">
        <f t="shared" si="46"/>
        <v>44785</v>
      </c>
      <c r="AE596" s="67">
        <f t="shared" si="47"/>
        <v>1.3849</v>
      </c>
    </row>
    <row r="597" spans="3:31" x14ac:dyDescent="0.35">
      <c r="C597" s="137"/>
      <c r="D597" s="137"/>
      <c r="E597" s="127"/>
      <c r="F597" s="128"/>
      <c r="G597" s="129"/>
      <c r="H597" s="130"/>
      <c r="I597" s="131"/>
      <c r="J597" s="132"/>
      <c r="K597" s="136"/>
      <c r="L597" s="137"/>
      <c r="M597" s="138"/>
      <c r="N597" s="127"/>
      <c r="O597" s="139"/>
      <c r="P597" s="248"/>
      <c r="Q597" s="248"/>
      <c r="R597" s="248"/>
      <c r="S597" s="248"/>
      <c r="T597" s="248"/>
      <c r="U597" s="248"/>
      <c r="V597" s="248"/>
      <c r="W597" s="248"/>
      <c r="X597" s="248"/>
      <c r="Y597" s="248"/>
      <c r="AA597" s="92">
        <f t="shared" si="45"/>
        <v>590</v>
      </c>
      <c r="AB597" s="109"/>
      <c r="AC597" s="93"/>
      <c r="AD597" s="95">
        <f t="shared" si="46"/>
        <v>44786</v>
      </c>
      <c r="AE597" s="67">
        <f t="shared" si="47"/>
        <v>1.3849</v>
      </c>
    </row>
    <row r="598" spans="3:31" x14ac:dyDescent="0.35">
      <c r="C598" s="137"/>
      <c r="D598" s="137"/>
      <c r="E598" s="127"/>
      <c r="F598" s="128"/>
      <c r="G598" s="129"/>
      <c r="H598" s="130"/>
      <c r="I598" s="131"/>
      <c r="J598" s="132"/>
      <c r="K598" s="136"/>
      <c r="L598" s="137"/>
      <c r="M598" s="138"/>
      <c r="N598" s="127"/>
      <c r="O598" s="139"/>
      <c r="P598" s="248"/>
      <c r="Q598" s="248"/>
      <c r="R598" s="248"/>
      <c r="S598" s="248"/>
      <c r="T598" s="248"/>
      <c r="U598" s="248"/>
      <c r="V598" s="248"/>
      <c r="W598" s="248"/>
      <c r="X598" s="248"/>
      <c r="Y598" s="248"/>
      <c r="AA598" s="92">
        <f t="shared" si="45"/>
        <v>591</v>
      </c>
      <c r="AB598" s="109"/>
      <c r="AC598" s="93"/>
      <c r="AD598" s="95">
        <f t="shared" si="46"/>
        <v>44787</v>
      </c>
      <c r="AE598" s="67">
        <f t="shared" si="47"/>
        <v>1.3849</v>
      </c>
    </row>
    <row r="599" spans="3:31" x14ac:dyDescent="0.35">
      <c r="C599" s="137"/>
      <c r="D599" s="137"/>
      <c r="E599" s="127"/>
      <c r="F599" s="128"/>
      <c r="G599" s="129"/>
      <c r="H599" s="130"/>
      <c r="I599" s="131"/>
      <c r="J599" s="132"/>
      <c r="K599" s="136"/>
      <c r="L599" s="137"/>
      <c r="M599" s="138"/>
      <c r="N599" s="127"/>
      <c r="O599" s="139"/>
      <c r="P599" s="248"/>
      <c r="Q599" s="248"/>
      <c r="R599" s="248"/>
      <c r="S599" s="248"/>
      <c r="T599" s="248"/>
      <c r="U599" s="248"/>
      <c r="V599" s="248"/>
      <c r="W599" s="248"/>
      <c r="X599" s="248"/>
      <c r="Y599" s="248"/>
      <c r="AA599" s="92">
        <f t="shared" si="45"/>
        <v>592</v>
      </c>
      <c r="AB599" s="109"/>
      <c r="AC599" s="93"/>
      <c r="AD599" s="95">
        <f t="shared" si="46"/>
        <v>44788</v>
      </c>
      <c r="AE599" s="67">
        <f t="shared" si="47"/>
        <v>1.3849</v>
      </c>
    </row>
    <row r="600" spans="3:31" x14ac:dyDescent="0.35">
      <c r="C600" s="137"/>
      <c r="D600" s="137"/>
      <c r="E600" s="127"/>
      <c r="F600" s="128"/>
      <c r="G600" s="129"/>
      <c r="H600" s="130"/>
      <c r="I600" s="131"/>
      <c r="J600" s="132"/>
      <c r="K600" s="136"/>
      <c r="L600" s="137"/>
      <c r="M600" s="138"/>
      <c r="N600" s="127"/>
      <c r="O600" s="139"/>
      <c r="P600" s="248"/>
      <c r="Q600" s="248"/>
      <c r="R600" s="248"/>
      <c r="S600" s="248"/>
      <c r="T600" s="248"/>
      <c r="U600" s="248"/>
      <c r="V600" s="248"/>
      <c r="W600" s="248"/>
      <c r="X600" s="248"/>
      <c r="Y600" s="248"/>
      <c r="AA600" s="92">
        <f t="shared" si="45"/>
        <v>593</v>
      </c>
      <c r="AB600" s="109">
        <f>AB569</f>
        <v>2022</v>
      </c>
      <c r="AC600" s="93" t="s">
        <v>26</v>
      </c>
      <c r="AD600" s="95">
        <f t="shared" si="46"/>
        <v>44789</v>
      </c>
      <c r="AE600" s="67">
        <f t="shared" si="47"/>
        <v>1.3849</v>
      </c>
    </row>
    <row r="601" spans="3:31" x14ac:dyDescent="0.35">
      <c r="C601" s="137"/>
      <c r="D601" s="137"/>
      <c r="E601" s="127"/>
      <c r="F601" s="128"/>
      <c r="G601" s="129"/>
      <c r="H601" s="130"/>
      <c r="I601" s="131"/>
      <c r="J601" s="132"/>
      <c r="K601" s="136"/>
      <c r="L601" s="137"/>
      <c r="M601" s="138"/>
      <c r="N601" s="127"/>
      <c r="O601" s="139"/>
      <c r="P601" s="248"/>
      <c r="Q601" s="248"/>
      <c r="R601" s="248"/>
      <c r="S601" s="248"/>
      <c r="T601" s="248"/>
      <c r="U601" s="248"/>
      <c r="V601" s="248"/>
      <c r="W601" s="248"/>
      <c r="X601" s="248"/>
      <c r="Y601" s="248"/>
      <c r="AA601" s="92">
        <f t="shared" si="45"/>
        <v>594</v>
      </c>
      <c r="AB601" s="109"/>
      <c r="AC601" s="93"/>
      <c r="AD601" s="95">
        <f t="shared" si="46"/>
        <v>44790</v>
      </c>
      <c r="AE601" s="67">
        <f t="shared" si="47"/>
        <v>1.3849</v>
      </c>
    </row>
    <row r="602" spans="3:31" x14ac:dyDescent="0.35">
      <c r="C602" s="137"/>
      <c r="D602" s="137"/>
      <c r="E602" s="127"/>
      <c r="F602" s="128"/>
      <c r="G602" s="129"/>
      <c r="H602" s="130"/>
      <c r="I602" s="131"/>
      <c r="J602" s="132"/>
      <c r="K602" s="136"/>
      <c r="L602" s="137"/>
      <c r="M602" s="138"/>
      <c r="N602" s="127"/>
      <c r="O602" s="139"/>
      <c r="P602" s="248"/>
      <c r="Q602" s="248"/>
      <c r="R602" s="248"/>
      <c r="S602" s="248"/>
      <c r="T602" s="248"/>
      <c r="U602" s="248"/>
      <c r="V602" s="248"/>
      <c r="W602" s="248"/>
      <c r="X602" s="248"/>
      <c r="Y602" s="248"/>
      <c r="AA602" s="92">
        <f t="shared" si="45"/>
        <v>595</v>
      </c>
      <c r="AB602" s="109"/>
      <c r="AC602" s="93"/>
      <c r="AD602" s="95">
        <f t="shared" si="46"/>
        <v>44791</v>
      </c>
      <c r="AE602" s="67">
        <f t="shared" si="47"/>
        <v>1.3849</v>
      </c>
    </row>
    <row r="603" spans="3:31" x14ac:dyDescent="0.35">
      <c r="C603" s="137"/>
      <c r="D603" s="137"/>
      <c r="E603" s="127"/>
      <c r="F603" s="128"/>
      <c r="G603" s="129"/>
      <c r="H603" s="130"/>
      <c r="I603" s="131"/>
      <c r="J603" s="132"/>
      <c r="K603" s="136"/>
      <c r="L603" s="137"/>
      <c r="M603" s="138"/>
      <c r="N603" s="127"/>
      <c r="O603" s="139"/>
      <c r="P603" s="248"/>
      <c r="Q603" s="248"/>
      <c r="R603" s="248"/>
      <c r="S603" s="248"/>
      <c r="T603" s="248"/>
      <c r="U603" s="248"/>
      <c r="V603" s="248"/>
      <c r="W603" s="248"/>
      <c r="X603" s="248"/>
      <c r="Y603" s="248"/>
      <c r="AA603" s="92">
        <f t="shared" si="45"/>
        <v>596</v>
      </c>
      <c r="AB603" s="109"/>
      <c r="AC603" s="93"/>
      <c r="AD603" s="95">
        <f t="shared" si="46"/>
        <v>44792</v>
      </c>
      <c r="AE603" s="67">
        <f t="shared" si="47"/>
        <v>1.3849</v>
      </c>
    </row>
    <row r="604" spans="3:31" x14ac:dyDescent="0.35">
      <c r="C604" s="137"/>
      <c r="D604" s="137"/>
      <c r="E604" s="127"/>
      <c r="F604" s="128"/>
      <c r="G604" s="129"/>
      <c r="H604" s="130"/>
      <c r="I604" s="131"/>
      <c r="J604" s="132"/>
      <c r="K604" s="136"/>
      <c r="L604" s="137"/>
      <c r="M604" s="138"/>
      <c r="N604" s="127"/>
      <c r="O604" s="139"/>
      <c r="P604" s="248"/>
      <c r="Q604" s="248"/>
      <c r="R604" s="248"/>
      <c r="S604" s="248"/>
      <c r="T604" s="248"/>
      <c r="U604" s="248"/>
      <c r="V604" s="248"/>
      <c r="W604" s="248"/>
      <c r="X604" s="248"/>
      <c r="Y604" s="248"/>
      <c r="AA604" s="92">
        <f t="shared" si="45"/>
        <v>597</v>
      </c>
      <c r="AB604" s="109"/>
      <c r="AC604" s="93"/>
      <c r="AD604" s="95">
        <f t="shared" si="46"/>
        <v>44793</v>
      </c>
      <c r="AE604" s="67">
        <f t="shared" si="47"/>
        <v>1.3849</v>
      </c>
    </row>
    <row r="605" spans="3:31" x14ac:dyDescent="0.35">
      <c r="C605" s="137"/>
      <c r="D605" s="137"/>
      <c r="E605" s="127"/>
      <c r="F605" s="128"/>
      <c r="G605" s="129"/>
      <c r="H605" s="130"/>
      <c r="I605" s="131"/>
      <c r="J605" s="132"/>
      <c r="K605" s="136"/>
      <c r="L605" s="137"/>
      <c r="M605" s="138"/>
      <c r="N605" s="127"/>
      <c r="O605" s="139"/>
      <c r="P605" s="248"/>
      <c r="Q605" s="248"/>
      <c r="R605" s="248"/>
      <c r="S605" s="248"/>
      <c r="T605" s="248"/>
      <c r="U605" s="248"/>
      <c r="V605" s="248"/>
      <c r="W605" s="248"/>
      <c r="X605" s="248"/>
      <c r="Y605" s="248"/>
      <c r="AA605" s="92">
        <f t="shared" si="45"/>
        <v>598</v>
      </c>
      <c r="AB605" s="109"/>
      <c r="AC605" s="93"/>
      <c r="AD605" s="95">
        <f t="shared" si="46"/>
        <v>44794</v>
      </c>
      <c r="AE605" s="67">
        <f t="shared" si="47"/>
        <v>1.3849</v>
      </c>
    </row>
    <row r="606" spans="3:31" x14ac:dyDescent="0.35">
      <c r="C606" s="137"/>
      <c r="D606" s="137"/>
      <c r="E606" s="127"/>
      <c r="F606" s="128"/>
      <c r="G606" s="129"/>
      <c r="H606" s="130"/>
      <c r="I606" s="131"/>
      <c r="J606" s="132"/>
      <c r="K606" s="136"/>
      <c r="L606" s="137"/>
      <c r="M606" s="138"/>
      <c r="N606" s="127"/>
      <c r="O606" s="139"/>
      <c r="P606" s="248"/>
      <c r="Q606" s="248"/>
      <c r="R606" s="248"/>
      <c r="S606" s="248"/>
      <c r="T606" s="248"/>
      <c r="U606" s="248"/>
      <c r="V606" s="248"/>
      <c r="W606" s="248"/>
      <c r="X606" s="248"/>
      <c r="Y606" s="248"/>
      <c r="AA606" s="92">
        <f t="shared" si="45"/>
        <v>599</v>
      </c>
      <c r="AB606" s="109"/>
      <c r="AC606" s="93"/>
      <c r="AD606" s="95">
        <f t="shared" si="46"/>
        <v>44795</v>
      </c>
      <c r="AE606" s="67">
        <f t="shared" si="47"/>
        <v>1.3849</v>
      </c>
    </row>
    <row r="607" spans="3:31" x14ac:dyDescent="0.35">
      <c r="C607" s="137"/>
      <c r="D607" s="137"/>
      <c r="E607" s="127"/>
      <c r="F607" s="128"/>
      <c r="G607" s="129"/>
      <c r="H607" s="130"/>
      <c r="I607" s="131"/>
      <c r="J607" s="132"/>
      <c r="K607" s="136"/>
      <c r="L607" s="137"/>
      <c r="M607" s="138"/>
      <c r="N607" s="127"/>
      <c r="O607" s="139"/>
      <c r="P607" s="248"/>
      <c r="Q607" s="248"/>
      <c r="R607" s="248"/>
      <c r="S607" s="248"/>
      <c r="T607" s="248"/>
      <c r="U607" s="248"/>
      <c r="V607" s="248"/>
      <c r="W607" s="248"/>
      <c r="X607" s="248"/>
      <c r="Y607" s="248"/>
      <c r="AA607" s="92">
        <f t="shared" si="45"/>
        <v>600</v>
      </c>
      <c r="AB607" s="109"/>
      <c r="AC607" s="93"/>
      <c r="AD607" s="95">
        <f t="shared" si="46"/>
        <v>44796</v>
      </c>
      <c r="AE607" s="67">
        <f t="shared" si="47"/>
        <v>1.3849</v>
      </c>
    </row>
    <row r="608" spans="3:31" x14ac:dyDescent="0.35">
      <c r="C608" s="137"/>
      <c r="D608" s="137"/>
      <c r="E608" s="127"/>
      <c r="F608" s="128"/>
      <c r="G608" s="129"/>
      <c r="H608" s="130"/>
      <c r="I608" s="131"/>
      <c r="J608" s="132"/>
      <c r="K608" s="136"/>
      <c r="L608" s="137"/>
      <c r="M608" s="138"/>
      <c r="N608" s="127"/>
      <c r="O608" s="139"/>
      <c r="P608" s="248"/>
      <c r="Q608" s="248"/>
      <c r="R608" s="248"/>
      <c r="S608" s="248"/>
      <c r="T608" s="248"/>
      <c r="U608" s="248"/>
      <c r="V608" s="248"/>
      <c r="W608" s="248"/>
      <c r="X608" s="248"/>
      <c r="Y608" s="248"/>
      <c r="AA608" s="92">
        <f t="shared" si="45"/>
        <v>601</v>
      </c>
      <c r="AB608" s="109"/>
      <c r="AC608" s="93"/>
      <c r="AD608" s="95">
        <f t="shared" si="46"/>
        <v>44797</v>
      </c>
      <c r="AE608" s="67">
        <f t="shared" si="47"/>
        <v>1.3849</v>
      </c>
    </row>
    <row r="609" spans="3:31" x14ac:dyDescent="0.35">
      <c r="C609" s="137"/>
      <c r="D609" s="137"/>
      <c r="E609" s="127"/>
      <c r="F609" s="128"/>
      <c r="G609" s="129"/>
      <c r="H609" s="130"/>
      <c r="I609" s="131"/>
      <c r="J609" s="132"/>
      <c r="K609" s="136"/>
      <c r="L609" s="137"/>
      <c r="M609" s="138"/>
      <c r="N609" s="127"/>
      <c r="O609" s="139"/>
      <c r="P609" s="248"/>
      <c r="Q609" s="248"/>
      <c r="R609" s="248"/>
      <c r="S609" s="248"/>
      <c r="T609" s="248"/>
      <c r="U609" s="248"/>
      <c r="V609" s="248"/>
      <c r="W609" s="248"/>
      <c r="X609" s="248"/>
      <c r="Y609" s="248"/>
      <c r="AA609" s="92">
        <f t="shared" si="45"/>
        <v>602</v>
      </c>
      <c r="AB609" s="109"/>
      <c r="AC609" s="93"/>
      <c r="AD609" s="95">
        <f t="shared" si="46"/>
        <v>44798</v>
      </c>
      <c r="AE609" s="67">
        <f t="shared" si="47"/>
        <v>1.3849</v>
      </c>
    </row>
    <row r="610" spans="3:31" x14ac:dyDescent="0.35">
      <c r="C610" s="137"/>
      <c r="D610" s="137"/>
      <c r="E610" s="127"/>
      <c r="F610" s="128"/>
      <c r="G610" s="129"/>
      <c r="H610" s="130"/>
      <c r="I610" s="131"/>
      <c r="J610" s="132"/>
      <c r="K610" s="136"/>
      <c r="L610" s="137"/>
      <c r="M610" s="138"/>
      <c r="N610" s="127"/>
      <c r="O610" s="139"/>
      <c r="P610" s="248"/>
      <c r="Q610" s="248"/>
      <c r="R610" s="248"/>
      <c r="S610" s="248"/>
      <c r="T610" s="248"/>
      <c r="U610" s="248"/>
      <c r="V610" s="248"/>
      <c r="W610" s="248"/>
      <c r="X610" s="248"/>
      <c r="Y610" s="248"/>
      <c r="AA610" s="92">
        <f t="shared" si="45"/>
        <v>603</v>
      </c>
      <c r="AB610" s="109"/>
      <c r="AC610" s="93"/>
      <c r="AD610" s="95">
        <f t="shared" si="46"/>
        <v>44799</v>
      </c>
      <c r="AE610" s="67">
        <f t="shared" si="47"/>
        <v>1.3849</v>
      </c>
    </row>
    <row r="611" spans="3:31" x14ac:dyDescent="0.35">
      <c r="C611" s="137"/>
      <c r="D611" s="137"/>
      <c r="E611" s="127"/>
      <c r="F611" s="128"/>
      <c r="G611" s="129"/>
      <c r="H611" s="130"/>
      <c r="I611" s="131"/>
      <c r="J611" s="132"/>
      <c r="K611" s="136"/>
      <c r="L611" s="137"/>
      <c r="M611" s="138"/>
      <c r="N611" s="127"/>
      <c r="O611" s="139"/>
      <c r="P611" s="248"/>
      <c r="Q611" s="248"/>
      <c r="R611" s="248"/>
      <c r="S611" s="248"/>
      <c r="T611" s="248"/>
      <c r="U611" s="248"/>
      <c r="V611" s="248"/>
      <c r="W611" s="248"/>
      <c r="X611" s="248"/>
      <c r="Y611" s="248"/>
      <c r="AA611" s="92">
        <f t="shared" si="45"/>
        <v>604</v>
      </c>
      <c r="AB611" s="109"/>
      <c r="AC611" s="93"/>
      <c r="AD611" s="95">
        <f t="shared" si="46"/>
        <v>44800</v>
      </c>
      <c r="AE611" s="67">
        <f t="shared" si="47"/>
        <v>1.3849</v>
      </c>
    </row>
    <row r="612" spans="3:31" x14ac:dyDescent="0.35">
      <c r="C612" s="137"/>
      <c r="D612" s="137"/>
      <c r="E612" s="127"/>
      <c r="F612" s="128"/>
      <c r="G612" s="129"/>
      <c r="H612" s="130"/>
      <c r="I612" s="131"/>
      <c r="J612" s="132"/>
      <c r="K612" s="136"/>
      <c r="L612" s="137"/>
      <c r="M612" s="138"/>
      <c r="N612" s="127"/>
      <c r="O612" s="139"/>
      <c r="P612" s="248"/>
      <c r="Q612" s="248"/>
      <c r="R612" s="248"/>
      <c r="S612" s="248"/>
      <c r="T612" s="248"/>
      <c r="U612" s="248"/>
      <c r="V612" s="248"/>
      <c r="W612" s="248"/>
      <c r="X612" s="248"/>
      <c r="Y612" s="248"/>
      <c r="AA612" s="92">
        <f t="shared" si="45"/>
        <v>605</v>
      </c>
      <c r="AB612" s="109"/>
      <c r="AC612" s="93"/>
      <c r="AD612" s="95">
        <f t="shared" si="46"/>
        <v>44801</v>
      </c>
      <c r="AE612" s="67">
        <f t="shared" si="47"/>
        <v>1.3849</v>
      </c>
    </row>
    <row r="613" spans="3:31" x14ac:dyDescent="0.35">
      <c r="C613" s="137"/>
      <c r="D613" s="137"/>
      <c r="E613" s="127"/>
      <c r="F613" s="128"/>
      <c r="G613" s="129"/>
      <c r="H613" s="130"/>
      <c r="I613" s="131"/>
      <c r="J613" s="132"/>
      <c r="K613" s="136"/>
      <c r="L613" s="137"/>
      <c r="M613" s="138"/>
      <c r="N613" s="127"/>
      <c r="O613" s="139"/>
      <c r="P613" s="248"/>
      <c r="Q613" s="248"/>
      <c r="R613" s="248"/>
      <c r="S613" s="248"/>
      <c r="T613" s="248"/>
      <c r="U613" s="248"/>
      <c r="V613" s="248"/>
      <c r="W613" s="248"/>
      <c r="X613" s="248"/>
      <c r="Y613" s="248"/>
      <c r="AA613" s="92">
        <f t="shared" si="45"/>
        <v>606</v>
      </c>
      <c r="AB613" s="109"/>
      <c r="AC613" s="93"/>
      <c r="AD613" s="95">
        <f t="shared" si="46"/>
        <v>44802</v>
      </c>
      <c r="AE613" s="67">
        <f t="shared" si="47"/>
        <v>1.3849</v>
      </c>
    </row>
    <row r="614" spans="3:31" x14ac:dyDescent="0.35">
      <c r="C614" s="137"/>
      <c r="D614" s="137"/>
      <c r="E614" s="127"/>
      <c r="F614" s="128"/>
      <c r="G614" s="129"/>
      <c r="H614" s="130"/>
      <c r="I614" s="131"/>
      <c r="J614" s="132"/>
      <c r="K614" s="136"/>
      <c r="L614" s="137"/>
      <c r="M614" s="138"/>
      <c r="N614" s="127"/>
      <c r="O614" s="139"/>
      <c r="P614" s="248"/>
      <c r="Q614" s="248"/>
      <c r="R614" s="248"/>
      <c r="S614" s="248"/>
      <c r="T614" s="248"/>
      <c r="U614" s="248"/>
      <c r="V614" s="248"/>
      <c r="W614" s="248"/>
      <c r="X614" s="248"/>
      <c r="Y614" s="248"/>
      <c r="AA614" s="92">
        <f t="shared" si="45"/>
        <v>607</v>
      </c>
      <c r="AB614" s="109"/>
      <c r="AC614" s="93"/>
      <c r="AD614" s="95">
        <f t="shared" si="46"/>
        <v>44803</v>
      </c>
      <c r="AE614" s="67">
        <f t="shared" si="47"/>
        <v>1.3849</v>
      </c>
    </row>
    <row r="615" spans="3:31" ht="15" thickBot="1" x14ac:dyDescent="0.4">
      <c r="C615" s="137"/>
      <c r="D615" s="137"/>
      <c r="E615" s="127"/>
      <c r="F615" s="128"/>
      <c r="G615" s="129"/>
      <c r="H615" s="130"/>
      <c r="I615" s="131"/>
      <c r="J615" s="132"/>
      <c r="K615" s="136"/>
      <c r="L615" s="137"/>
      <c r="M615" s="138"/>
      <c r="N615" s="127"/>
      <c r="O615" s="139"/>
      <c r="P615" s="248"/>
      <c r="Q615" s="248"/>
      <c r="R615" s="248"/>
      <c r="S615" s="248"/>
      <c r="T615" s="248"/>
      <c r="U615" s="248"/>
      <c r="V615" s="248"/>
      <c r="W615" s="248"/>
      <c r="X615" s="248"/>
      <c r="Y615" s="248"/>
      <c r="AA615" s="97">
        <f t="shared" si="45"/>
        <v>608</v>
      </c>
      <c r="AB615" s="110"/>
      <c r="AC615" s="99"/>
      <c r="AD615" s="100">
        <f t="shared" si="46"/>
        <v>44804</v>
      </c>
      <c r="AE615" s="72">
        <f t="shared" si="47"/>
        <v>1.3849</v>
      </c>
    </row>
    <row r="616" spans="3:31" x14ac:dyDescent="0.35">
      <c r="C616" s="137"/>
      <c r="D616" s="137"/>
      <c r="E616" s="127"/>
      <c r="F616" s="128"/>
      <c r="G616" s="129"/>
      <c r="H616" s="130"/>
      <c r="I616" s="131"/>
      <c r="J616" s="132"/>
      <c r="K616" s="136"/>
      <c r="L616" s="137"/>
      <c r="M616" s="138"/>
      <c r="N616" s="127"/>
      <c r="O616" s="139"/>
      <c r="P616" s="248"/>
      <c r="Q616" s="248"/>
      <c r="R616" s="248"/>
      <c r="S616" s="248"/>
      <c r="T616" s="248"/>
      <c r="U616" s="248"/>
      <c r="V616" s="248"/>
      <c r="W616" s="248"/>
      <c r="X616" s="248"/>
      <c r="Y616" s="248"/>
      <c r="AA616" s="102">
        <f>AA615+1</f>
        <v>609</v>
      </c>
      <c r="AB616" s="103"/>
      <c r="AC616" s="86"/>
      <c r="AD616" s="104">
        <f>AD585+31</f>
        <v>44805</v>
      </c>
      <c r="AE616" s="31">
        <v>1.3915999999999999</v>
      </c>
    </row>
    <row r="617" spans="3:31" x14ac:dyDescent="0.35">
      <c r="C617" s="137"/>
      <c r="D617" s="137"/>
      <c r="E617" s="127"/>
      <c r="F617" s="128"/>
      <c r="G617" s="129"/>
      <c r="H617" s="130"/>
      <c r="I617" s="131"/>
      <c r="J617" s="132"/>
      <c r="K617" s="136"/>
      <c r="L617" s="137"/>
      <c r="M617" s="138"/>
      <c r="N617" s="127"/>
      <c r="O617" s="139"/>
      <c r="P617" s="248"/>
      <c r="Q617" s="248"/>
      <c r="R617" s="248"/>
      <c r="S617" s="248"/>
      <c r="T617" s="248"/>
      <c r="U617" s="248"/>
      <c r="V617" s="248"/>
      <c r="W617" s="248"/>
      <c r="X617" s="248"/>
      <c r="Y617" s="248"/>
      <c r="AA617" s="102">
        <f>AA616+1</f>
        <v>610</v>
      </c>
      <c r="AB617" s="103"/>
      <c r="AC617" s="86"/>
      <c r="AD617" s="105">
        <f>AD616+1</f>
        <v>44806</v>
      </c>
      <c r="AE617" s="29">
        <f>AE616</f>
        <v>1.3915999999999999</v>
      </c>
    </row>
    <row r="618" spans="3:31" x14ac:dyDescent="0.35">
      <c r="C618" s="137"/>
      <c r="D618" s="137"/>
      <c r="E618" s="127"/>
      <c r="F618" s="128"/>
      <c r="G618" s="129"/>
      <c r="H618" s="130"/>
      <c r="I618" s="131"/>
      <c r="J618" s="132"/>
      <c r="K618" s="136"/>
      <c r="L618" s="137"/>
      <c r="M618" s="138"/>
      <c r="N618" s="127"/>
      <c r="O618" s="139"/>
      <c r="P618" s="248"/>
      <c r="Q618" s="248"/>
      <c r="R618" s="248"/>
      <c r="S618" s="248"/>
      <c r="T618" s="248"/>
      <c r="U618" s="248"/>
      <c r="V618" s="248"/>
      <c r="W618" s="248"/>
      <c r="X618" s="248"/>
      <c r="Y618" s="248"/>
      <c r="AA618" s="102">
        <f t="shared" ref="AA618:AA645" si="48">AA617+1</f>
        <v>611</v>
      </c>
      <c r="AB618" s="103"/>
      <c r="AC618" s="86"/>
      <c r="AD618" s="105">
        <f t="shared" ref="AD618:AD645" si="49">AD617+1</f>
        <v>44807</v>
      </c>
      <c r="AE618" s="29">
        <f t="shared" ref="AE618:AE645" si="50">AE617</f>
        <v>1.3915999999999999</v>
      </c>
    </row>
    <row r="619" spans="3:31" x14ac:dyDescent="0.35">
      <c r="C619" s="137"/>
      <c r="D619" s="137"/>
      <c r="E619" s="127"/>
      <c r="F619" s="128"/>
      <c r="G619" s="129"/>
      <c r="H619" s="130"/>
      <c r="I619" s="131"/>
      <c r="J619" s="132"/>
      <c r="K619" s="136"/>
      <c r="L619" s="137"/>
      <c r="M619" s="138"/>
      <c r="N619" s="127"/>
      <c r="O619" s="139"/>
      <c r="P619" s="248"/>
      <c r="Q619" s="248"/>
      <c r="R619" s="248"/>
      <c r="S619" s="248"/>
      <c r="T619" s="248"/>
      <c r="U619" s="248"/>
      <c r="V619" s="248"/>
      <c r="W619" s="248"/>
      <c r="X619" s="248"/>
      <c r="Y619" s="248"/>
      <c r="AA619" s="102">
        <f t="shared" si="48"/>
        <v>612</v>
      </c>
      <c r="AB619" s="103"/>
      <c r="AC619" s="86"/>
      <c r="AD619" s="105">
        <f t="shared" si="49"/>
        <v>44808</v>
      </c>
      <c r="AE619" s="29">
        <f t="shared" si="50"/>
        <v>1.3915999999999999</v>
      </c>
    </row>
    <row r="620" spans="3:31" x14ac:dyDescent="0.35">
      <c r="C620" s="137"/>
      <c r="D620" s="137"/>
      <c r="E620" s="127"/>
      <c r="F620" s="128"/>
      <c r="G620" s="129"/>
      <c r="H620" s="130"/>
      <c r="I620" s="131"/>
      <c r="J620" s="132"/>
      <c r="K620" s="136"/>
      <c r="L620" s="137"/>
      <c r="M620" s="138"/>
      <c r="N620" s="127"/>
      <c r="O620" s="139"/>
      <c r="P620" s="248"/>
      <c r="Q620" s="248"/>
      <c r="R620" s="248"/>
      <c r="S620" s="248"/>
      <c r="T620" s="248"/>
      <c r="U620" s="248"/>
      <c r="V620" s="248"/>
      <c r="W620" s="248"/>
      <c r="X620" s="248"/>
      <c r="Y620" s="248"/>
      <c r="AA620" s="102">
        <f t="shared" si="48"/>
        <v>613</v>
      </c>
      <c r="AB620" s="103"/>
      <c r="AC620" s="86"/>
      <c r="AD620" s="105">
        <f t="shared" si="49"/>
        <v>44809</v>
      </c>
      <c r="AE620" s="29">
        <f t="shared" si="50"/>
        <v>1.3915999999999999</v>
      </c>
    </row>
    <row r="621" spans="3:31" x14ac:dyDescent="0.35">
      <c r="C621" s="137"/>
      <c r="D621" s="137"/>
      <c r="E621" s="127"/>
      <c r="F621" s="128"/>
      <c r="G621" s="129"/>
      <c r="H621" s="130"/>
      <c r="I621" s="131"/>
      <c r="J621" s="132"/>
      <c r="K621" s="136"/>
      <c r="L621" s="137"/>
      <c r="M621" s="138"/>
      <c r="N621" s="127"/>
      <c r="O621" s="139"/>
      <c r="P621" s="248"/>
      <c r="Q621" s="248"/>
      <c r="R621" s="248"/>
      <c r="S621" s="248"/>
      <c r="T621" s="248"/>
      <c r="U621" s="248"/>
      <c r="V621" s="248"/>
      <c r="W621" s="248"/>
      <c r="X621" s="248"/>
      <c r="Y621" s="248"/>
      <c r="AA621" s="102">
        <f t="shared" si="48"/>
        <v>614</v>
      </c>
      <c r="AB621" s="103"/>
      <c r="AC621" s="86"/>
      <c r="AD621" s="105">
        <f t="shared" si="49"/>
        <v>44810</v>
      </c>
      <c r="AE621" s="29">
        <f t="shared" si="50"/>
        <v>1.3915999999999999</v>
      </c>
    </row>
    <row r="622" spans="3:31" x14ac:dyDescent="0.35">
      <c r="C622" s="137"/>
      <c r="D622" s="137"/>
      <c r="E622" s="127"/>
      <c r="F622" s="128"/>
      <c r="G622" s="129"/>
      <c r="H622" s="130"/>
      <c r="I622" s="131"/>
      <c r="J622" s="132"/>
      <c r="K622" s="136"/>
      <c r="L622" s="137"/>
      <c r="M622" s="138"/>
      <c r="N622" s="127"/>
      <c r="O622" s="139"/>
      <c r="P622" s="248"/>
      <c r="Q622" s="248"/>
      <c r="R622" s="248"/>
      <c r="S622" s="248"/>
      <c r="T622" s="248"/>
      <c r="U622" s="248"/>
      <c r="V622" s="248"/>
      <c r="W622" s="248"/>
      <c r="X622" s="248"/>
      <c r="Y622" s="248"/>
      <c r="AA622" s="102">
        <f t="shared" si="48"/>
        <v>615</v>
      </c>
      <c r="AB622" s="103"/>
      <c r="AC622" s="86"/>
      <c r="AD622" s="105">
        <f t="shared" si="49"/>
        <v>44811</v>
      </c>
      <c r="AE622" s="29">
        <f t="shared" si="50"/>
        <v>1.3915999999999999</v>
      </c>
    </row>
    <row r="623" spans="3:31" x14ac:dyDescent="0.35">
      <c r="C623" s="137"/>
      <c r="D623" s="137"/>
      <c r="E623" s="127"/>
      <c r="F623" s="128"/>
      <c r="G623" s="129"/>
      <c r="H623" s="130"/>
      <c r="I623" s="131"/>
      <c r="J623" s="132"/>
      <c r="K623" s="136"/>
      <c r="L623" s="137"/>
      <c r="M623" s="138"/>
      <c r="N623" s="127"/>
      <c r="O623" s="139"/>
      <c r="P623" s="248"/>
      <c r="Q623" s="248"/>
      <c r="R623" s="248"/>
      <c r="S623" s="248"/>
      <c r="T623" s="248"/>
      <c r="U623" s="248"/>
      <c r="V623" s="248"/>
      <c r="W623" s="248"/>
      <c r="X623" s="248"/>
      <c r="Y623" s="248"/>
      <c r="AA623" s="102">
        <f t="shared" si="48"/>
        <v>616</v>
      </c>
      <c r="AB623" s="103"/>
      <c r="AC623" s="86"/>
      <c r="AD623" s="105">
        <f t="shared" si="49"/>
        <v>44812</v>
      </c>
      <c r="AE623" s="29">
        <f t="shared" si="50"/>
        <v>1.3915999999999999</v>
      </c>
    </row>
    <row r="624" spans="3:31" x14ac:dyDescent="0.35">
      <c r="C624" s="137"/>
      <c r="D624" s="137"/>
      <c r="E624" s="127"/>
      <c r="F624" s="128"/>
      <c r="G624" s="129"/>
      <c r="H624" s="130"/>
      <c r="I624" s="131"/>
      <c r="J624" s="132"/>
      <c r="K624" s="136"/>
      <c r="L624" s="137"/>
      <c r="M624" s="138"/>
      <c r="N624" s="127"/>
      <c r="O624" s="139"/>
      <c r="P624" s="248"/>
      <c r="Q624" s="248"/>
      <c r="R624" s="248"/>
      <c r="S624" s="248"/>
      <c r="T624" s="248"/>
      <c r="U624" s="248"/>
      <c r="V624" s="248"/>
      <c r="W624" s="248"/>
      <c r="X624" s="248"/>
      <c r="Y624" s="248"/>
      <c r="AA624" s="102">
        <f t="shared" si="48"/>
        <v>617</v>
      </c>
      <c r="AB624" s="103"/>
      <c r="AC624" s="86"/>
      <c r="AD624" s="105">
        <f t="shared" si="49"/>
        <v>44813</v>
      </c>
      <c r="AE624" s="29">
        <f t="shared" si="50"/>
        <v>1.3915999999999999</v>
      </c>
    </row>
    <row r="625" spans="3:31" x14ac:dyDescent="0.35">
      <c r="C625" s="137"/>
      <c r="D625" s="137"/>
      <c r="E625" s="127"/>
      <c r="F625" s="128"/>
      <c r="G625" s="129"/>
      <c r="H625" s="130"/>
      <c r="I625" s="131"/>
      <c r="J625" s="132"/>
      <c r="K625" s="136"/>
      <c r="L625" s="137"/>
      <c r="M625" s="138"/>
      <c r="N625" s="127"/>
      <c r="O625" s="139"/>
      <c r="P625" s="248"/>
      <c r="Q625" s="248"/>
      <c r="R625" s="248"/>
      <c r="S625" s="248"/>
      <c r="T625" s="248"/>
      <c r="U625" s="248"/>
      <c r="V625" s="248"/>
      <c r="W625" s="248"/>
      <c r="X625" s="248"/>
      <c r="Y625" s="248"/>
      <c r="AA625" s="102">
        <f t="shared" si="48"/>
        <v>618</v>
      </c>
      <c r="AB625" s="103"/>
      <c r="AC625" s="86"/>
      <c r="AD625" s="105">
        <f t="shared" si="49"/>
        <v>44814</v>
      </c>
      <c r="AE625" s="29">
        <f t="shared" si="50"/>
        <v>1.3915999999999999</v>
      </c>
    </row>
    <row r="626" spans="3:31" x14ac:dyDescent="0.35">
      <c r="C626" s="137"/>
      <c r="D626" s="137"/>
      <c r="E626" s="127"/>
      <c r="F626" s="128"/>
      <c r="G626" s="129"/>
      <c r="H626" s="130"/>
      <c r="I626" s="131"/>
      <c r="J626" s="132"/>
      <c r="K626" s="136"/>
      <c r="L626" s="137"/>
      <c r="M626" s="138"/>
      <c r="N626" s="127"/>
      <c r="O626" s="139"/>
      <c r="P626" s="248"/>
      <c r="Q626" s="248"/>
      <c r="R626" s="248"/>
      <c r="S626" s="248"/>
      <c r="T626" s="248"/>
      <c r="U626" s="248"/>
      <c r="V626" s="248"/>
      <c r="W626" s="248"/>
      <c r="X626" s="248"/>
      <c r="Y626" s="248"/>
      <c r="AA626" s="102">
        <f t="shared" si="48"/>
        <v>619</v>
      </c>
      <c r="AB626" s="103"/>
      <c r="AC626" s="86"/>
      <c r="AD626" s="105">
        <f t="shared" si="49"/>
        <v>44815</v>
      </c>
      <c r="AE626" s="29">
        <f t="shared" si="50"/>
        <v>1.3915999999999999</v>
      </c>
    </row>
    <row r="627" spans="3:31" x14ac:dyDescent="0.35">
      <c r="C627" s="137"/>
      <c r="D627" s="137"/>
      <c r="E627" s="127"/>
      <c r="F627" s="128"/>
      <c r="G627" s="129"/>
      <c r="H627" s="130"/>
      <c r="I627" s="131"/>
      <c r="J627" s="132"/>
      <c r="K627" s="136"/>
      <c r="L627" s="137"/>
      <c r="M627" s="138"/>
      <c r="N627" s="127"/>
      <c r="O627" s="139"/>
      <c r="P627" s="248"/>
      <c r="Q627" s="248"/>
      <c r="R627" s="248"/>
      <c r="S627" s="248"/>
      <c r="T627" s="248"/>
      <c r="U627" s="248"/>
      <c r="V627" s="248"/>
      <c r="W627" s="248"/>
      <c r="X627" s="248"/>
      <c r="Y627" s="248"/>
      <c r="AA627" s="102">
        <f t="shared" si="48"/>
        <v>620</v>
      </c>
      <c r="AB627" s="103"/>
      <c r="AC627" s="86"/>
      <c r="AD627" s="105">
        <f t="shared" si="49"/>
        <v>44816</v>
      </c>
      <c r="AE627" s="29">
        <f t="shared" si="50"/>
        <v>1.3915999999999999</v>
      </c>
    </row>
    <row r="628" spans="3:31" x14ac:dyDescent="0.35">
      <c r="C628" s="137"/>
      <c r="D628" s="137"/>
      <c r="E628" s="127"/>
      <c r="F628" s="128"/>
      <c r="G628" s="129"/>
      <c r="H628" s="130"/>
      <c r="I628" s="131"/>
      <c r="J628" s="132"/>
      <c r="K628" s="136"/>
      <c r="L628" s="137"/>
      <c r="M628" s="138"/>
      <c r="N628" s="127"/>
      <c r="O628" s="139"/>
      <c r="P628" s="248"/>
      <c r="Q628" s="248"/>
      <c r="R628" s="248"/>
      <c r="S628" s="248"/>
      <c r="T628" s="248"/>
      <c r="U628" s="248"/>
      <c r="V628" s="248"/>
      <c r="W628" s="248"/>
      <c r="X628" s="248"/>
      <c r="Y628" s="248"/>
      <c r="AA628" s="102">
        <f t="shared" si="48"/>
        <v>621</v>
      </c>
      <c r="AB628" s="103"/>
      <c r="AC628" s="86"/>
      <c r="AD628" s="105">
        <f t="shared" si="49"/>
        <v>44817</v>
      </c>
      <c r="AE628" s="29">
        <f t="shared" si="50"/>
        <v>1.3915999999999999</v>
      </c>
    </row>
    <row r="629" spans="3:31" x14ac:dyDescent="0.35">
      <c r="C629" s="137"/>
      <c r="D629" s="137"/>
      <c r="E629" s="127"/>
      <c r="F629" s="128"/>
      <c r="G629" s="129"/>
      <c r="H629" s="130"/>
      <c r="I629" s="131"/>
      <c r="J629" s="132"/>
      <c r="K629" s="136"/>
      <c r="L629" s="137"/>
      <c r="M629" s="138"/>
      <c r="N629" s="127"/>
      <c r="O629" s="139"/>
      <c r="P629" s="248"/>
      <c r="Q629" s="248"/>
      <c r="R629" s="248"/>
      <c r="S629" s="248"/>
      <c r="T629" s="248"/>
      <c r="U629" s="248"/>
      <c r="V629" s="248"/>
      <c r="W629" s="248"/>
      <c r="X629" s="248"/>
      <c r="Y629" s="248"/>
      <c r="AA629" s="102">
        <f t="shared" si="48"/>
        <v>622</v>
      </c>
      <c r="AB629" s="103"/>
      <c r="AC629" s="86"/>
      <c r="AD629" s="105">
        <f t="shared" si="49"/>
        <v>44818</v>
      </c>
      <c r="AE629" s="29">
        <f t="shared" si="50"/>
        <v>1.3915999999999999</v>
      </c>
    </row>
    <row r="630" spans="3:31" x14ac:dyDescent="0.35">
      <c r="C630" s="137"/>
      <c r="D630" s="137"/>
      <c r="E630" s="127"/>
      <c r="F630" s="128"/>
      <c r="G630" s="129"/>
      <c r="H630" s="130"/>
      <c r="I630" s="131"/>
      <c r="J630" s="132"/>
      <c r="K630" s="136"/>
      <c r="L630" s="137"/>
      <c r="M630" s="138"/>
      <c r="N630" s="127"/>
      <c r="O630" s="139"/>
      <c r="P630" s="248"/>
      <c r="Q630" s="248"/>
      <c r="R630" s="248"/>
      <c r="S630" s="248"/>
      <c r="T630" s="248"/>
      <c r="U630" s="248"/>
      <c r="V630" s="248"/>
      <c r="W630" s="248"/>
      <c r="X630" s="248"/>
      <c r="Y630" s="248"/>
      <c r="AA630" s="102">
        <f t="shared" si="48"/>
        <v>623</v>
      </c>
      <c r="AB630" s="103">
        <f>AB600</f>
        <v>2022</v>
      </c>
      <c r="AC630" s="86" t="s">
        <v>27</v>
      </c>
      <c r="AD630" s="105">
        <f t="shared" si="49"/>
        <v>44819</v>
      </c>
      <c r="AE630" s="29">
        <f t="shared" si="50"/>
        <v>1.3915999999999999</v>
      </c>
    </row>
    <row r="631" spans="3:31" x14ac:dyDescent="0.35">
      <c r="C631" s="137"/>
      <c r="D631" s="137"/>
      <c r="E631" s="127"/>
      <c r="F631" s="128"/>
      <c r="G631" s="129"/>
      <c r="H631" s="130"/>
      <c r="I631" s="131"/>
      <c r="J631" s="132"/>
      <c r="K631" s="136"/>
      <c r="L631" s="137"/>
      <c r="M631" s="138"/>
      <c r="N631" s="127"/>
      <c r="O631" s="139"/>
      <c r="P631" s="248"/>
      <c r="Q631" s="248"/>
      <c r="R631" s="248"/>
      <c r="S631" s="248"/>
      <c r="T631" s="248"/>
      <c r="U631" s="248"/>
      <c r="V631" s="248"/>
      <c r="W631" s="248"/>
      <c r="X631" s="248"/>
      <c r="Y631" s="248"/>
      <c r="AA631" s="102">
        <f t="shared" si="48"/>
        <v>624</v>
      </c>
      <c r="AB631" s="103"/>
      <c r="AC631" s="86"/>
      <c r="AD631" s="105">
        <f t="shared" si="49"/>
        <v>44820</v>
      </c>
      <c r="AE631" s="29">
        <f t="shared" si="50"/>
        <v>1.3915999999999999</v>
      </c>
    </row>
    <row r="632" spans="3:31" x14ac:dyDescent="0.35">
      <c r="C632" s="137"/>
      <c r="D632" s="137"/>
      <c r="E632" s="127"/>
      <c r="F632" s="128"/>
      <c r="G632" s="129"/>
      <c r="H632" s="130"/>
      <c r="I632" s="131"/>
      <c r="J632" s="132"/>
      <c r="K632" s="136"/>
      <c r="L632" s="137"/>
      <c r="M632" s="138"/>
      <c r="N632" s="127"/>
      <c r="O632" s="139"/>
      <c r="P632" s="248"/>
      <c r="Q632" s="248"/>
      <c r="R632" s="248"/>
      <c r="S632" s="248"/>
      <c r="T632" s="248"/>
      <c r="U632" s="248"/>
      <c r="V632" s="248"/>
      <c r="W632" s="248"/>
      <c r="X632" s="248"/>
      <c r="Y632" s="248"/>
      <c r="AA632" s="102">
        <f t="shared" si="48"/>
        <v>625</v>
      </c>
      <c r="AB632" s="103"/>
      <c r="AC632" s="86"/>
      <c r="AD632" s="105">
        <f t="shared" si="49"/>
        <v>44821</v>
      </c>
      <c r="AE632" s="29">
        <f t="shared" si="50"/>
        <v>1.3915999999999999</v>
      </c>
    </row>
    <row r="633" spans="3:31" x14ac:dyDescent="0.35">
      <c r="C633" s="137"/>
      <c r="D633" s="137"/>
      <c r="E633" s="127"/>
      <c r="F633" s="128"/>
      <c r="G633" s="129"/>
      <c r="H633" s="130"/>
      <c r="I633" s="131"/>
      <c r="J633" s="132"/>
      <c r="K633" s="136"/>
      <c r="L633" s="137"/>
      <c r="M633" s="138"/>
      <c r="N633" s="127"/>
      <c r="O633" s="139"/>
      <c r="P633" s="248"/>
      <c r="Q633" s="248"/>
      <c r="R633" s="248"/>
      <c r="S633" s="248"/>
      <c r="T633" s="248"/>
      <c r="U633" s="248"/>
      <c r="V633" s="248"/>
      <c r="W633" s="248"/>
      <c r="X633" s="248"/>
      <c r="Y633" s="248"/>
      <c r="AA633" s="102">
        <f t="shared" si="48"/>
        <v>626</v>
      </c>
      <c r="AB633" s="103"/>
      <c r="AC633" s="86"/>
      <c r="AD633" s="105">
        <f t="shared" si="49"/>
        <v>44822</v>
      </c>
      <c r="AE633" s="29">
        <f t="shared" si="50"/>
        <v>1.3915999999999999</v>
      </c>
    </row>
    <row r="634" spans="3:31" x14ac:dyDescent="0.35">
      <c r="C634" s="137"/>
      <c r="D634" s="137"/>
      <c r="E634" s="127"/>
      <c r="F634" s="128"/>
      <c r="G634" s="129"/>
      <c r="H634" s="130"/>
      <c r="I634" s="131"/>
      <c r="J634" s="132"/>
      <c r="K634" s="136"/>
      <c r="L634" s="137"/>
      <c r="M634" s="138"/>
      <c r="N634" s="127"/>
      <c r="O634" s="139"/>
      <c r="P634" s="248"/>
      <c r="Q634" s="248"/>
      <c r="R634" s="248"/>
      <c r="S634" s="248"/>
      <c r="T634" s="248"/>
      <c r="U634" s="248"/>
      <c r="V634" s="248"/>
      <c r="W634" s="248"/>
      <c r="X634" s="248"/>
      <c r="Y634" s="248"/>
      <c r="AA634" s="102">
        <f t="shared" si="48"/>
        <v>627</v>
      </c>
      <c r="AB634" s="103"/>
      <c r="AC634" s="86"/>
      <c r="AD634" s="105">
        <f t="shared" si="49"/>
        <v>44823</v>
      </c>
      <c r="AE634" s="29">
        <f t="shared" si="50"/>
        <v>1.3915999999999999</v>
      </c>
    </row>
    <row r="635" spans="3:31" x14ac:dyDescent="0.35">
      <c r="C635" s="137"/>
      <c r="D635" s="137"/>
      <c r="E635" s="127"/>
      <c r="F635" s="128"/>
      <c r="G635" s="129"/>
      <c r="H635" s="130"/>
      <c r="I635" s="131"/>
      <c r="J635" s="132"/>
      <c r="K635" s="136"/>
      <c r="L635" s="137"/>
      <c r="M635" s="138"/>
      <c r="N635" s="127"/>
      <c r="O635" s="139"/>
      <c r="P635" s="248"/>
      <c r="Q635" s="248"/>
      <c r="R635" s="248"/>
      <c r="S635" s="248"/>
      <c r="T635" s="248"/>
      <c r="U635" s="248"/>
      <c r="V635" s="248"/>
      <c r="W635" s="248"/>
      <c r="X635" s="248"/>
      <c r="Y635" s="248"/>
      <c r="AA635" s="102">
        <f t="shared" si="48"/>
        <v>628</v>
      </c>
      <c r="AB635" s="103"/>
      <c r="AC635" s="86"/>
      <c r="AD635" s="105">
        <f t="shared" si="49"/>
        <v>44824</v>
      </c>
      <c r="AE635" s="29">
        <f t="shared" si="50"/>
        <v>1.3915999999999999</v>
      </c>
    </row>
    <row r="636" spans="3:31" x14ac:dyDescent="0.35">
      <c r="C636" s="137"/>
      <c r="D636" s="137"/>
      <c r="E636" s="127"/>
      <c r="F636" s="128"/>
      <c r="G636" s="129"/>
      <c r="H636" s="130"/>
      <c r="I636" s="131"/>
      <c r="J636" s="132"/>
      <c r="K636" s="136"/>
      <c r="L636" s="137"/>
      <c r="M636" s="138"/>
      <c r="N636" s="127"/>
      <c r="O636" s="139"/>
      <c r="P636" s="248"/>
      <c r="Q636" s="248"/>
      <c r="R636" s="248"/>
      <c r="S636" s="248"/>
      <c r="T636" s="248"/>
      <c r="U636" s="248"/>
      <c r="V636" s="248"/>
      <c r="W636" s="248"/>
      <c r="X636" s="248"/>
      <c r="Y636" s="248"/>
      <c r="AA636" s="102">
        <f t="shared" si="48"/>
        <v>629</v>
      </c>
      <c r="AB636" s="103"/>
      <c r="AC636" s="86"/>
      <c r="AD636" s="105">
        <f t="shared" si="49"/>
        <v>44825</v>
      </c>
      <c r="AE636" s="29">
        <f t="shared" si="50"/>
        <v>1.3915999999999999</v>
      </c>
    </row>
    <row r="637" spans="3:31" x14ac:dyDescent="0.35">
      <c r="C637" s="137"/>
      <c r="D637" s="137"/>
      <c r="E637" s="127"/>
      <c r="F637" s="128"/>
      <c r="G637" s="129"/>
      <c r="H637" s="130"/>
      <c r="I637" s="131"/>
      <c r="J637" s="132"/>
      <c r="K637" s="136"/>
      <c r="L637" s="137"/>
      <c r="M637" s="138"/>
      <c r="N637" s="127"/>
      <c r="O637" s="139"/>
      <c r="P637" s="248"/>
      <c r="Q637" s="248"/>
      <c r="R637" s="248"/>
      <c r="S637" s="248"/>
      <c r="T637" s="248"/>
      <c r="U637" s="248"/>
      <c r="V637" s="248"/>
      <c r="W637" s="248"/>
      <c r="X637" s="248"/>
      <c r="Y637" s="248"/>
      <c r="AA637" s="102">
        <f t="shared" si="48"/>
        <v>630</v>
      </c>
      <c r="AB637" s="103"/>
      <c r="AC637" s="86"/>
      <c r="AD637" s="105">
        <f t="shared" si="49"/>
        <v>44826</v>
      </c>
      <c r="AE637" s="29">
        <f t="shared" si="50"/>
        <v>1.3915999999999999</v>
      </c>
    </row>
    <row r="638" spans="3:31" x14ac:dyDescent="0.35">
      <c r="C638" s="137"/>
      <c r="D638" s="137"/>
      <c r="E638" s="127"/>
      <c r="F638" s="128"/>
      <c r="G638" s="129"/>
      <c r="H638" s="130"/>
      <c r="I638" s="131"/>
      <c r="J638" s="132"/>
      <c r="K638" s="136"/>
      <c r="L638" s="137"/>
      <c r="M638" s="138"/>
      <c r="N638" s="127"/>
      <c r="O638" s="139"/>
      <c r="P638" s="248"/>
      <c r="Q638" s="248"/>
      <c r="R638" s="248"/>
      <c r="S638" s="248"/>
      <c r="T638" s="248"/>
      <c r="U638" s="248"/>
      <c r="V638" s="248"/>
      <c r="W638" s="248"/>
      <c r="X638" s="248"/>
      <c r="Y638" s="248"/>
      <c r="AA638" s="102">
        <f t="shared" si="48"/>
        <v>631</v>
      </c>
      <c r="AB638" s="103"/>
      <c r="AC638" s="86"/>
      <c r="AD638" s="105">
        <f t="shared" si="49"/>
        <v>44827</v>
      </c>
      <c r="AE638" s="29">
        <f t="shared" si="50"/>
        <v>1.3915999999999999</v>
      </c>
    </row>
    <row r="639" spans="3:31" x14ac:dyDescent="0.35">
      <c r="C639" s="137"/>
      <c r="D639" s="137"/>
      <c r="E639" s="127"/>
      <c r="F639" s="128"/>
      <c r="G639" s="129"/>
      <c r="H639" s="130"/>
      <c r="I639" s="131"/>
      <c r="J639" s="132"/>
      <c r="K639" s="136"/>
      <c r="L639" s="137"/>
      <c r="M639" s="138"/>
      <c r="N639" s="127"/>
      <c r="O639" s="139"/>
      <c r="P639" s="248"/>
      <c r="Q639" s="248"/>
      <c r="R639" s="248"/>
      <c r="S639" s="248"/>
      <c r="T639" s="248"/>
      <c r="U639" s="248"/>
      <c r="V639" s="248"/>
      <c r="W639" s="248"/>
      <c r="X639" s="248"/>
      <c r="Y639" s="248"/>
      <c r="AA639" s="102">
        <f t="shared" si="48"/>
        <v>632</v>
      </c>
      <c r="AB639" s="103"/>
      <c r="AC639" s="86"/>
      <c r="AD639" s="105">
        <f t="shared" si="49"/>
        <v>44828</v>
      </c>
      <c r="AE639" s="29">
        <f t="shared" si="50"/>
        <v>1.3915999999999999</v>
      </c>
    </row>
    <row r="640" spans="3:31" x14ac:dyDescent="0.35">
      <c r="C640" s="137"/>
      <c r="D640" s="137"/>
      <c r="E640" s="127"/>
      <c r="F640" s="128"/>
      <c r="G640" s="129"/>
      <c r="H640" s="130"/>
      <c r="I640" s="131"/>
      <c r="J640" s="132"/>
      <c r="K640" s="136"/>
      <c r="L640" s="137"/>
      <c r="M640" s="138"/>
      <c r="N640" s="127"/>
      <c r="O640" s="139"/>
      <c r="P640" s="248"/>
      <c r="Q640" s="248"/>
      <c r="R640" s="248"/>
      <c r="S640" s="248"/>
      <c r="T640" s="248"/>
      <c r="U640" s="248"/>
      <c r="V640" s="248"/>
      <c r="W640" s="248"/>
      <c r="X640" s="248"/>
      <c r="Y640" s="248"/>
      <c r="AA640" s="102">
        <f t="shared" si="48"/>
        <v>633</v>
      </c>
      <c r="AB640" s="103"/>
      <c r="AC640" s="86"/>
      <c r="AD640" s="105">
        <f t="shared" si="49"/>
        <v>44829</v>
      </c>
      <c r="AE640" s="29">
        <f t="shared" si="50"/>
        <v>1.3915999999999999</v>
      </c>
    </row>
    <row r="641" spans="3:31" x14ac:dyDescent="0.35">
      <c r="C641" s="137"/>
      <c r="D641" s="137"/>
      <c r="E641" s="127"/>
      <c r="F641" s="128"/>
      <c r="G641" s="129"/>
      <c r="H641" s="130"/>
      <c r="I641" s="131"/>
      <c r="J641" s="132"/>
      <c r="K641" s="136"/>
      <c r="L641" s="137"/>
      <c r="M641" s="138"/>
      <c r="N641" s="127"/>
      <c r="O641" s="139"/>
      <c r="P641" s="248"/>
      <c r="Q641" s="248"/>
      <c r="R641" s="248"/>
      <c r="S641" s="248"/>
      <c r="T641" s="248"/>
      <c r="U641" s="248"/>
      <c r="V641" s="248"/>
      <c r="W641" s="248"/>
      <c r="X641" s="248"/>
      <c r="Y641" s="248"/>
      <c r="AA641" s="102">
        <f t="shared" si="48"/>
        <v>634</v>
      </c>
      <c r="AB641" s="103"/>
      <c r="AC641" s="86"/>
      <c r="AD641" s="105">
        <f t="shared" si="49"/>
        <v>44830</v>
      </c>
      <c r="AE641" s="29">
        <f t="shared" si="50"/>
        <v>1.3915999999999999</v>
      </c>
    </row>
    <row r="642" spans="3:31" x14ac:dyDescent="0.35">
      <c r="C642" s="137"/>
      <c r="D642" s="137"/>
      <c r="E642" s="127"/>
      <c r="F642" s="128"/>
      <c r="G642" s="129"/>
      <c r="H642" s="130"/>
      <c r="I642" s="131"/>
      <c r="J642" s="132"/>
      <c r="K642" s="136"/>
      <c r="L642" s="137"/>
      <c r="M642" s="138"/>
      <c r="N642" s="127"/>
      <c r="O642" s="139"/>
      <c r="P642" s="248"/>
      <c r="Q642" s="248"/>
      <c r="R642" s="248"/>
      <c r="S642" s="248"/>
      <c r="T642" s="248"/>
      <c r="U642" s="248"/>
      <c r="V642" s="248"/>
      <c r="W642" s="248"/>
      <c r="X642" s="248"/>
      <c r="Y642" s="248"/>
      <c r="AA642" s="102">
        <f t="shared" si="48"/>
        <v>635</v>
      </c>
      <c r="AB642" s="103"/>
      <c r="AC642" s="86"/>
      <c r="AD642" s="105">
        <f t="shared" si="49"/>
        <v>44831</v>
      </c>
      <c r="AE642" s="29">
        <f t="shared" si="50"/>
        <v>1.3915999999999999</v>
      </c>
    </row>
    <row r="643" spans="3:31" x14ac:dyDescent="0.35">
      <c r="C643" s="137"/>
      <c r="D643" s="137"/>
      <c r="E643" s="127"/>
      <c r="F643" s="128"/>
      <c r="G643" s="129"/>
      <c r="H643" s="130"/>
      <c r="I643" s="131"/>
      <c r="J643" s="132"/>
      <c r="K643" s="136"/>
      <c r="L643" s="137"/>
      <c r="M643" s="138"/>
      <c r="N643" s="127"/>
      <c r="O643" s="139"/>
      <c r="P643" s="248"/>
      <c r="Q643" s="248"/>
      <c r="R643" s="248"/>
      <c r="S643" s="248"/>
      <c r="T643" s="248"/>
      <c r="U643" s="248"/>
      <c r="V643" s="248"/>
      <c r="W643" s="248"/>
      <c r="X643" s="248"/>
      <c r="Y643" s="248"/>
      <c r="AA643" s="102">
        <f t="shared" si="48"/>
        <v>636</v>
      </c>
      <c r="AB643" s="103"/>
      <c r="AC643" s="86"/>
      <c r="AD643" s="105">
        <f t="shared" si="49"/>
        <v>44832</v>
      </c>
      <c r="AE643" s="29">
        <f t="shared" si="50"/>
        <v>1.3915999999999999</v>
      </c>
    </row>
    <row r="644" spans="3:31" x14ac:dyDescent="0.35">
      <c r="C644" s="137"/>
      <c r="D644" s="137"/>
      <c r="E644" s="127"/>
      <c r="F644" s="128"/>
      <c r="G644" s="129"/>
      <c r="H644" s="130"/>
      <c r="I644" s="131"/>
      <c r="J644" s="132"/>
      <c r="K644" s="136"/>
      <c r="L644" s="137"/>
      <c r="M644" s="138"/>
      <c r="N644" s="127"/>
      <c r="O644" s="139"/>
      <c r="P644" s="248"/>
      <c r="Q644" s="248"/>
      <c r="R644" s="248"/>
      <c r="S644" s="248"/>
      <c r="T644" s="248"/>
      <c r="U644" s="248"/>
      <c r="V644" s="248"/>
      <c r="W644" s="248"/>
      <c r="X644" s="248"/>
      <c r="Y644" s="248"/>
      <c r="AA644" s="102">
        <f t="shared" si="48"/>
        <v>637</v>
      </c>
      <c r="AB644" s="103"/>
      <c r="AC644" s="86"/>
      <c r="AD644" s="105">
        <f t="shared" si="49"/>
        <v>44833</v>
      </c>
      <c r="AE644" s="29">
        <f t="shared" si="50"/>
        <v>1.3915999999999999</v>
      </c>
    </row>
    <row r="645" spans="3:31" ht="15" thickBot="1" x14ac:dyDescent="0.4">
      <c r="C645" s="137"/>
      <c r="D645" s="137"/>
      <c r="E645" s="127"/>
      <c r="F645" s="128"/>
      <c r="G645" s="129"/>
      <c r="H645" s="130"/>
      <c r="I645" s="131"/>
      <c r="J645" s="132"/>
      <c r="K645" s="136"/>
      <c r="L645" s="137"/>
      <c r="M645" s="138"/>
      <c r="N645" s="127"/>
      <c r="O645" s="139"/>
      <c r="P645" s="248"/>
      <c r="Q645" s="248"/>
      <c r="R645" s="248"/>
      <c r="S645" s="248"/>
      <c r="T645" s="248"/>
      <c r="U645" s="248"/>
      <c r="V645" s="248"/>
      <c r="W645" s="248"/>
      <c r="X645" s="248"/>
      <c r="Y645" s="248"/>
      <c r="AA645" s="106">
        <f t="shared" si="48"/>
        <v>638</v>
      </c>
      <c r="AB645" s="107"/>
      <c r="AC645" s="98"/>
      <c r="AD645" s="108">
        <f t="shared" si="49"/>
        <v>44834</v>
      </c>
      <c r="AE645" s="30">
        <f t="shared" si="50"/>
        <v>1.3915999999999999</v>
      </c>
    </row>
    <row r="646" spans="3:31" x14ac:dyDescent="0.35">
      <c r="C646" s="137"/>
      <c r="D646" s="137"/>
      <c r="E646" s="127"/>
      <c r="F646" s="128"/>
      <c r="G646" s="129"/>
      <c r="H646" s="130"/>
      <c r="I646" s="131"/>
      <c r="J646" s="132"/>
      <c r="K646" s="136"/>
      <c r="L646" s="137"/>
      <c r="M646" s="138"/>
      <c r="N646" s="127"/>
      <c r="O646" s="139"/>
      <c r="P646" s="248"/>
      <c r="Q646" s="248"/>
      <c r="R646" s="248"/>
      <c r="S646" s="248"/>
      <c r="T646" s="248"/>
      <c r="U646" s="248"/>
      <c r="V646" s="248"/>
      <c r="W646" s="248"/>
      <c r="X646" s="248"/>
      <c r="Y646" s="248"/>
      <c r="AA646" s="92">
        <f>AA645+1</f>
        <v>639</v>
      </c>
      <c r="AB646" s="109"/>
      <c r="AC646" s="93"/>
      <c r="AD646" s="94">
        <f>AD616+30</f>
        <v>44835</v>
      </c>
      <c r="AE646" s="65">
        <v>1.3983000000000001</v>
      </c>
    </row>
    <row r="647" spans="3:31" x14ac:dyDescent="0.35">
      <c r="C647" s="137"/>
      <c r="D647" s="137"/>
      <c r="E647" s="127"/>
      <c r="F647" s="128"/>
      <c r="G647" s="129"/>
      <c r="H647" s="130"/>
      <c r="I647" s="131"/>
      <c r="J647" s="132"/>
      <c r="K647" s="136"/>
      <c r="L647" s="137"/>
      <c r="M647" s="138"/>
      <c r="N647" s="127"/>
      <c r="O647" s="139"/>
      <c r="P647" s="248"/>
      <c r="Q647" s="248"/>
      <c r="R647" s="248"/>
      <c r="S647" s="248"/>
      <c r="T647" s="248"/>
      <c r="U647" s="248"/>
      <c r="V647" s="248"/>
      <c r="W647" s="248"/>
      <c r="X647" s="248"/>
      <c r="Y647" s="248"/>
      <c r="AA647" s="92">
        <f>AA646+1</f>
        <v>640</v>
      </c>
      <c r="AB647" s="109"/>
      <c r="AC647" s="93"/>
      <c r="AD647" s="95">
        <f>AD646+1</f>
        <v>44836</v>
      </c>
      <c r="AE647" s="67">
        <f>AE646</f>
        <v>1.3983000000000001</v>
      </c>
    </row>
    <row r="648" spans="3:31" x14ac:dyDescent="0.35">
      <c r="C648" s="137"/>
      <c r="D648" s="137"/>
      <c r="E648" s="127"/>
      <c r="F648" s="128"/>
      <c r="G648" s="129"/>
      <c r="H648" s="130"/>
      <c r="I648" s="131"/>
      <c r="J648" s="132"/>
      <c r="K648" s="136"/>
      <c r="L648" s="137"/>
      <c r="M648" s="138"/>
      <c r="N648" s="127"/>
      <c r="O648" s="139"/>
      <c r="P648" s="248"/>
      <c r="Q648" s="248"/>
      <c r="R648" s="248"/>
      <c r="S648" s="248"/>
      <c r="T648" s="248"/>
      <c r="U648" s="248"/>
      <c r="V648" s="248"/>
      <c r="W648" s="248"/>
      <c r="X648" s="248"/>
      <c r="Y648" s="248"/>
      <c r="AA648" s="92">
        <f t="shared" ref="AA648:AA676" si="51">AA647+1</f>
        <v>641</v>
      </c>
      <c r="AB648" s="109"/>
      <c r="AC648" s="93"/>
      <c r="AD648" s="95">
        <f t="shared" ref="AD648:AD676" si="52">AD647+1</f>
        <v>44837</v>
      </c>
      <c r="AE648" s="67">
        <f t="shared" ref="AE648:AE676" si="53">AE647</f>
        <v>1.3983000000000001</v>
      </c>
    </row>
    <row r="649" spans="3:31" x14ac:dyDescent="0.35">
      <c r="C649" s="137"/>
      <c r="D649" s="137"/>
      <c r="E649" s="127"/>
      <c r="F649" s="128"/>
      <c r="G649" s="129"/>
      <c r="H649" s="130"/>
      <c r="I649" s="131"/>
      <c r="J649" s="132"/>
      <c r="K649" s="136"/>
      <c r="L649" s="137"/>
      <c r="M649" s="138"/>
      <c r="N649" s="127"/>
      <c r="O649" s="139"/>
      <c r="P649" s="248"/>
      <c r="Q649" s="248"/>
      <c r="R649" s="248"/>
      <c r="S649" s="248"/>
      <c r="T649" s="248"/>
      <c r="U649" s="248"/>
      <c r="V649" s="248"/>
      <c r="W649" s="248"/>
      <c r="X649" s="248"/>
      <c r="Y649" s="248"/>
      <c r="AA649" s="92">
        <f t="shared" si="51"/>
        <v>642</v>
      </c>
      <c r="AB649" s="109"/>
      <c r="AC649" s="93"/>
      <c r="AD649" s="95">
        <f t="shared" si="52"/>
        <v>44838</v>
      </c>
      <c r="AE649" s="67">
        <f t="shared" si="53"/>
        <v>1.3983000000000001</v>
      </c>
    </row>
    <row r="650" spans="3:31" x14ac:dyDescent="0.35">
      <c r="C650" s="137"/>
      <c r="D650" s="137"/>
      <c r="E650" s="127"/>
      <c r="F650" s="128"/>
      <c r="G650" s="129"/>
      <c r="H650" s="130"/>
      <c r="I650" s="131"/>
      <c r="J650" s="132"/>
      <c r="K650" s="136"/>
      <c r="L650" s="137"/>
      <c r="M650" s="138"/>
      <c r="N650" s="127"/>
      <c r="O650" s="139"/>
      <c r="P650" s="248"/>
      <c r="Q650" s="248"/>
      <c r="R650" s="248"/>
      <c r="S650" s="248"/>
      <c r="T650" s="248"/>
      <c r="U650" s="248"/>
      <c r="V650" s="248"/>
      <c r="W650" s="248"/>
      <c r="X650" s="248"/>
      <c r="Y650" s="248"/>
      <c r="AA650" s="92">
        <f t="shared" si="51"/>
        <v>643</v>
      </c>
      <c r="AB650" s="109"/>
      <c r="AC650" s="93"/>
      <c r="AD650" s="95">
        <f t="shared" si="52"/>
        <v>44839</v>
      </c>
      <c r="AE650" s="67">
        <f t="shared" si="53"/>
        <v>1.3983000000000001</v>
      </c>
    </row>
    <row r="651" spans="3:31" x14ac:dyDescent="0.35">
      <c r="C651" s="137"/>
      <c r="D651" s="137"/>
      <c r="E651" s="127"/>
      <c r="F651" s="128"/>
      <c r="G651" s="129"/>
      <c r="H651" s="130"/>
      <c r="I651" s="131"/>
      <c r="J651" s="132"/>
      <c r="K651" s="136"/>
      <c r="L651" s="137"/>
      <c r="M651" s="138"/>
      <c r="N651" s="127"/>
      <c r="O651" s="139"/>
      <c r="P651" s="248"/>
      <c r="Q651" s="248"/>
      <c r="R651" s="248"/>
      <c r="S651" s="248"/>
      <c r="T651" s="248"/>
      <c r="U651" s="248"/>
      <c r="V651" s="248"/>
      <c r="W651" s="248"/>
      <c r="X651" s="248"/>
      <c r="Y651" s="248"/>
      <c r="AA651" s="92">
        <f t="shared" si="51"/>
        <v>644</v>
      </c>
      <c r="AB651" s="109"/>
      <c r="AC651" s="93"/>
      <c r="AD651" s="95">
        <f t="shared" si="52"/>
        <v>44840</v>
      </c>
      <c r="AE651" s="67">
        <f t="shared" si="53"/>
        <v>1.3983000000000001</v>
      </c>
    </row>
    <row r="652" spans="3:31" x14ac:dyDescent="0.35">
      <c r="C652" s="137"/>
      <c r="D652" s="137"/>
      <c r="E652" s="127"/>
      <c r="F652" s="128"/>
      <c r="G652" s="129"/>
      <c r="H652" s="130"/>
      <c r="I652" s="131"/>
      <c r="J652" s="132"/>
      <c r="K652" s="136"/>
      <c r="L652" s="137"/>
      <c r="M652" s="138"/>
      <c r="N652" s="127"/>
      <c r="O652" s="139"/>
      <c r="P652" s="248"/>
      <c r="Q652" s="248"/>
      <c r="R652" s="248"/>
      <c r="S652" s="248"/>
      <c r="T652" s="248"/>
      <c r="U652" s="248"/>
      <c r="V652" s="248"/>
      <c r="W652" s="248"/>
      <c r="X652" s="248"/>
      <c r="Y652" s="248"/>
      <c r="AA652" s="92">
        <f t="shared" si="51"/>
        <v>645</v>
      </c>
      <c r="AB652" s="109"/>
      <c r="AC652" s="93"/>
      <c r="AD652" s="95">
        <f t="shared" si="52"/>
        <v>44841</v>
      </c>
      <c r="AE652" s="67">
        <f t="shared" si="53"/>
        <v>1.3983000000000001</v>
      </c>
    </row>
    <row r="653" spans="3:31" x14ac:dyDescent="0.35">
      <c r="C653" s="137"/>
      <c r="D653" s="137"/>
      <c r="E653" s="127"/>
      <c r="F653" s="128"/>
      <c r="G653" s="129"/>
      <c r="H653" s="130"/>
      <c r="I653" s="131"/>
      <c r="J653" s="132"/>
      <c r="K653" s="136"/>
      <c r="L653" s="137"/>
      <c r="M653" s="138"/>
      <c r="N653" s="127"/>
      <c r="O653" s="139"/>
      <c r="P653" s="248"/>
      <c r="Q653" s="248"/>
      <c r="R653" s="248"/>
      <c r="S653" s="248"/>
      <c r="T653" s="248"/>
      <c r="U653" s="248"/>
      <c r="V653" s="248"/>
      <c r="W653" s="248"/>
      <c r="X653" s="248"/>
      <c r="Y653" s="248"/>
      <c r="AA653" s="92">
        <f t="shared" si="51"/>
        <v>646</v>
      </c>
      <c r="AB653" s="109"/>
      <c r="AC653" s="93"/>
      <c r="AD653" s="95">
        <f t="shared" si="52"/>
        <v>44842</v>
      </c>
      <c r="AE653" s="67">
        <f t="shared" si="53"/>
        <v>1.3983000000000001</v>
      </c>
    </row>
    <row r="654" spans="3:31" x14ac:dyDescent="0.35">
      <c r="C654" s="137"/>
      <c r="D654" s="137"/>
      <c r="E654" s="127"/>
      <c r="F654" s="128"/>
      <c r="G654" s="129"/>
      <c r="H654" s="130"/>
      <c r="I654" s="131"/>
      <c r="J654" s="132"/>
      <c r="K654" s="136"/>
      <c r="L654" s="137"/>
      <c r="M654" s="138"/>
      <c r="N654" s="127"/>
      <c r="O654" s="139"/>
      <c r="P654" s="248"/>
      <c r="Q654" s="248"/>
      <c r="R654" s="248"/>
      <c r="S654" s="248"/>
      <c r="T654" s="248"/>
      <c r="U654" s="248"/>
      <c r="V654" s="248"/>
      <c r="W654" s="248"/>
      <c r="X654" s="248"/>
      <c r="Y654" s="248"/>
      <c r="AA654" s="92">
        <f t="shared" si="51"/>
        <v>647</v>
      </c>
      <c r="AB654" s="109"/>
      <c r="AC654" s="93"/>
      <c r="AD654" s="95">
        <f t="shared" si="52"/>
        <v>44843</v>
      </c>
      <c r="AE654" s="67">
        <f t="shared" si="53"/>
        <v>1.3983000000000001</v>
      </c>
    </row>
    <row r="655" spans="3:31" x14ac:dyDescent="0.35">
      <c r="C655" s="137"/>
      <c r="D655" s="137"/>
      <c r="E655" s="127"/>
      <c r="F655" s="128"/>
      <c r="G655" s="129"/>
      <c r="H655" s="130"/>
      <c r="I655" s="131"/>
      <c r="J655" s="132"/>
      <c r="K655" s="136"/>
      <c r="L655" s="137"/>
      <c r="M655" s="138"/>
      <c r="N655" s="127"/>
      <c r="O655" s="139"/>
      <c r="P655" s="248"/>
      <c r="Q655" s="248"/>
      <c r="R655" s="248"/>
      <c r="S655" s="248"/>
      <c r="T655" s="248"/>
      <c r="U655" s="248"/>
      <c r="V655" s="248"/>
      <c r="W655" s="248"/>
      <c r="X655" s="248"/>
      <c r="Y655" s="248"/>
      <c r="AA655" s="92">
        <f t="shared" si="51"/>
        <v>648</v>
      </c>
      <c r="AB655" s="109"/>
      <c r="AC655" s="93"/>
      <c r="AD655" s="95">
        <f t="shared" si="52"/>
        <v>44844</v>
      </c>
      <c r="AE655" s="67">
        <f t="shared" si="53"/>
        <v>1.3983000000000001</v>
      </c>
    </row>
    <row r="656" spans="3:31" x14ac:dyDescent="0.35">
      <c r="C656" s="137"/>
      <c r="D656" s="137"/>
      <c r="E656" s="127"/>
      <c r="F656" s="128"/>
      <c r="G656" s="129"/>
      <c r="H656" s="130"/>
      <c r="I656" s="131"/>
      <c r="J656" s="132"/>
      <c r="K656" s="136"/>
      <c r="L656" s="137"/>
      <c r="M656" s="138"/>
      <c r="N656" s="127"/>
      <c r="O656" s="139"/>
      <c r="P656" s="248"/>
      <c r="Q656" s="248"/>
      <c r="R656" s="248"/>
      <c r="S656" s="248"/>
      <c r="T656" s="248"/>
      <c r="U656" s="248"/>
      <c r="V656" s="248"/>
      <c r="W656" s="248"/>
      <c r="X656" s="248"/>
      <c r="Y656" s="248"/>
      <c r="AA656" s="92">
        <f t="shared" si="51"/>
        <v>649</v>
      </c>
      <c r="AB656" s="109"/>
      <c r="AC656" s="93"/>
      <c r="AD656" s="95">
        <f t="shared" si="52"/>
        <v>44845</v>
      </c>
      <c r="AE656" s="67">
        <f t="shared" si="53"/>
        <v>1.3983000000000001</v>
      </c>
    </row>
    <row r="657" spans="3:31" x14ac:dyDescent="0.35">
      <c r="C657" s="137"/>
      <c r="D657" s="137"/>
      <c r="E657" s="127"/>
      <c r="F657" s="128"/>
      <c r="G657" s="129"/>
      <c r="H657" s="130"/>
      <c r="I657" s="131"/>
      <c r="J657" s="132"/>
      <c r="K657" s="136"/>
      <c r="L657" s="137"/>
      <c r="M657" s="138"/>
      <c r="N657" s="127"/>
      <c r="O657" s="139"/>
      <c r="P657" s="248"/>
      <c r="Q657" s="248"/>
      <c r="R657" s="248"/>
      <c r="S657" s="248"/>
      <c r="T657" s="248"/>
      <c r="U657" s="248"/>
      <c r="V657" s="248"/>
      <c r="W657" s="248"/>
      <c r="X657" s="248"/>
      <c r="Y657" s="248"/>
      <c r="AA657" s="92">
        <f t="shared" si="51"/>
        <v>650</v>
      </c>
      <c r="AB657" s="109"/>
      <c r="AC657" s="93"/>
      <c r="AD657" s="95">
        <f t="shared" si="52"/>
        <v>44846</v>
      </c>
      <c r="AE657" s="67">
        <f t="shared" si="53"/>
        <v>1.3983000000000001</v>
      </c>
    </row>
    <row r="658" spans="3:31" x14ac:dyDescent="0.35">
      <c r="C658" s="137"/>
      <c r="D658" s="137"/>
      <c r="E658" s="127"/>
      <c r="F658" s="128"/>
      <c r="G658" s="129"/>
      <c r="H658" s="130"/>
      <c r="I658" s="131"/>
      <c r="J658" s="132"/>
      <c r="K658" s="136"/>
      <c r="L658" s="137"/>
      <c r="M658" s="138"/>
      <c r="N658" s="127"/>
      <c r="O658" s="139"/>
      <c r="P658" s="248"/>
      <c r="Q658" s="248"/>
      <c r="R658" s="248"/>
      <c r="S658" s="248"/>
      <c r="T658" s="248"/>
      <c r="U658" s="248"/>
      <c r="V658" s="248"/>
      <c r="W658" s="248"/>
      <c r="X658" s="248"/>
      <c r="Y658" s="248"/>
      <c r="AA658" s="92">
        <f t="shared" si="51"/>
        <v>651</v>
      </c>
      <c r="AB658" s="109"/>
      <c r="AC658" s="93"/>
      <c r="AD658" s="95">
        <f t="shared" si="52"/>
        <v>44847</v>
      </c>
      <c r="AE658" s="67">
        <f t="shared" si="53"/>
        <v>1.3983000000000001</v>
      </c>
    </row>
    <row r="659" spans="3:31" x14ac:dyDescent="0.35">
      <c r="C659" s="137"/>
      <c r="D659" s="137"/>
      <c r="E659" s="127"/>
      <c r="F659" s="128"/>
      <c r="G659" s="129"/>
      <c r="H659" s="130"/>
      <c r="I659" s="131"/>
      <c r="J659" s="132"/>
      <c r="K659" s="136"/>
      <c r="L659" s="137"/>
      <c r="M659" s="138"/>
      <c r="N659" s="127"/>
      <c r="O659" s="139"/>
      <c r="P659" s="248"/>
      <c r="Q659" s="248"/>
      <c r="R659" s="248"/>
      <c r="S659" s="248"/>
      <c r="T659" s="248"/>
      <c r="U659" s="248"/>
      <c r="V659" s="248"/>
      <c r="W659" s="248"/>
      <c r="X659" s="248"/>
      <c r="Y659" s="248"/>
      <c r="AA659" s="92">
        <f t="shared" si="51"/>
        <v>652</v>
      </c>
      <c r="AB659" s="109"/>
      <c r="AC659" s="93"/>
      <c r="AD659" s="95">
        <f t="shared" si="52"/>
        <v>44848</v>
      </c>
      <c r="AE659" s="67">
        <f t="shared" si="53"/>
        <v>1.3983000000000001</v>
      </c>
    </row>
    <row r="660" spans="3:31" x14ac:dyDescent="0.35">
      <c r="C660" s="137"/>
      <c r="D660" s="137"/>
      <c r="E660" s="127"/>
      <c r="F660" s="128"/>
      <c r="G660" s="129"/>
      <c r="H660" s="130"/>
      <c r="I660" s="131"/>
      <c r="J660" s="132"/>
      <c r="K660" s="136"/>
      <c r="L660" s="137"/>
      <c r="M660" s="138"/>
      <c r="N660" s="127"/>
      <c r="O660" s="139"/>
      <c r="P660" s="248"/>
      <c r="Q660" s="248"/>
      <c r="R660" s="248"/>
      <c r="S660" s="248"/>
      <c r="T660" s="248"/>
      <c r="U660" s="248"/>
      <c r="V660" s="248"/>
      <c r="W660" s="248"/>
      <c r="X660" s="248"/>
      <c r="Y660" s="248"/>
      <c r="AA660" s="92">
        <f t="shared" si="51"/>
        <v>653</v>
      </c>
      <c r="AB660" s="109"/>
      <c r="AC660" s="93"/>
      <c r="AD660" s="95">
        <f t="shared" si="52"/>
        <v>44849</v>
      </c>
      <c r="AE660" s="67">
        <f t="shared" si="53"/>
        <v>1.3983000000000001</v>
      </c>
    </row>
    <row r="661" spans="3:31" x14ac:dyDescent="0.35">
      <c r="C661" s="137"/>
      <c r="D661" s="137"/>
      <c r="E661" s="127"/>
      <c r="F661" s="128"/>
      <c r="G661" s="129"/>
      <c r="H661" s="130"/>
      <c r="I661" s="131"/>
      <c r="J661" s="132"/>
      <c r="K661" s="136"/>
      <c r="L661" s="137"/>
      <c r="M661" s="138"/>
      <c r="N661" s="127"/>
      <c r="O661" s="139"/>
      <c r="P661" s="248"/>
      <c r="Q661" s="248"/>
      <c r="R661" s="248"/>
      <c r="S661" s="248"/>
      <c r="T661" s="248"/>
      <c r="U661" s="248"/>
      <c r="V661" s="248"/>
      <c r="W661" s="248"/>
      <c r="X661" s="248"/>
      <c r="Y661" s="248"/>
      <c r="AA661" s="92">
        <f t="shared" si="51"/>
        <v>654</v>
      </c>
      <c r="AB661" s="109">
        <f>AB630</f>
        <v>2022</v>
      </c>
      <c r="AC661" s="93" t="s">
        <v>28</v>
      </c>
      <c r="AD661" s="95">
        <f t="shared" si="52"/>
        <v>44850</v>
      </c>
      <c r="AE661" s="67">
        <f t="shared" si="53"/>
        <v>1.3983000000000001</v>
      </c>
    </row>
    <row r="662" spans="3:31" x14ac:dyDescent="0.35">
      <c r="C662" s="137"/>
      <c r="D662" s="137"/>
      <c r="E662" s="127"/>
      <c r="F662" s="128"/>
      <c r="G662" s="129"/>
      <c r="H662" s="130"/>
      <c r="I662" s="131"/>
      <c r="J662" s="132"/>
      <c r="K662" s="136"/>
      <c r="L662" s="137"/>
      <c r="M662" s="138"/>
      <c r="N662" s="127"/>
      <c r="O662" s="139"/>
      <c r="P662" s="248"/>
      <c r="Q662" s="248"/>
      <c r="R662" s="248"/>
      <c r="S662" s="248"/>
      <c r="T662" s="248"/>
      <c r="U662" s="248"/>
      <c r="V662" s="248"/>
      <c r="W662" s="248"/>
      <c r="X662" s="248"/>
      <c r="Y662" s="248"/>
      <c r="AA662" s="92">
        <f t="shared" si="51"/>
        <v>655</v>
      </c>
      <c r="AB662" s="109"/>
      <c r="AC662" s="93"/>
      <c r="AD662" s="95">
        <f t="shared" si="52"/>
        <v>44851</v>
      </c>
      <c r="AE662" s="67">
        <f t="shared" si="53"/>
        <v>1.3983000000000001</v>
      </c>
    </row>
    <row r="663" spans="3:31" x14ac:dyDescent="0.35">
      <c r="C663" s="137"/>
      <c r="D663" s="137"/>
      <c r="E663" s="127"/>
      <c r="F663" s="128"/>
      <c r="G663" s="129"/>
      <c r="H663" s="130"/>
      <c r="I663" s="131"/>
      <c r="J663" s="132"/>
      <c r="K663" s="136"/>
      <c r="L663" s="137"/>
      <c r="M663" s="138"/>
      <c r="N663" s="127"/>
      <c r="O663" s="139"/>
      <c r="P663" s="248"/>
      <c r="Q663" s="248"/>
      <c r="R663" s="248"/>
      <c r="S663" s="248"/>
      <c r="T663" s="248"/>
      <c r="U663" s="248"/>
      <c r="V663" s="248"/>
      <c r="W663" s="248"/>
      <c r="X663" s="248"/>
      <c r="Y663" s="248"/>
      <c r="AA663" s="92">
        <f t="shared" si="51"/>
        <v>656</v>
      </c>
      <c r="AB663" s="109"/>
      <c r="AC663" s="93"/>
      <c r="AD663" s="95">
        <f t="shared" si="52"/>
        <v>44852</v>
      </c>
      <c r="AE663" s="67">
        <f t="shared" si="53"/>
        <v>1.3983000000000001</v>
      </c>
    </row>
    <row r="664" spans="3:31" x14ac:dyDescent="0.35">
      <c r="C664" s="137"/>
      <c r="D664" s="137"/>
      <c r="E664" s="127"/>
      <c r="F664" s="128"/>
      <c r="G664" s="129"/>
      <c r="H664" s="130"/>
      <c r="I664" s="131"/>
      <c r="J664" s="132"/>
      <c r="K664" s="136"/>
      <c r="L664" s="137"/>
      <c r="M664" s="138"/>
      <c r="N664" s="127"/>
      <c r="O664" s="139"/>
      <c r="P664" s="248"/>
      <c r="Q664" s="248"/>
      <c r="R664" s="248"/>
      <c r="S664" s="248"/>
      <c r="T664" s="248"/>
      <c r="U664" s="248"/>
      <c r="V664" s="248"/>
      <c r="W664" s="248"/>
      <c r="X664" s="248"/>
      <c r="Y664" s="248"/>
      <c r="AA664" s="92">
        <f t="shared" si="51"/>
        <v>657</v>
      </c>
      <c r="AB664" s="109"/>
      <c r="AC664" s="93"/>
      <c r="AD664" s="95">
        <f t="shared" si="52"/>
        <v>44853</v>
      </c>
      <c r="AE664" s="67">
        <f t="shared" si="53"/>
        <v>1.3983000000000001</v>
      </c>
    </row>
    <row r="665" spans="3:31" x14ac:dyDescent="0.35">
      <c r="C665" s="137"/>
      <c r="D665" s="137"/>
      <c r="E665" s="127"/>
      <c r="F665" s="128"/>
      <c r="G665" s="129"/>
      <c r="H665" s="130"/>
      <c r="I665" s="131"/>
      <c r="J665" s="132"/>
      <c r="K665" s="136"/>
      <c r="L665" s="137"/>
      <c r="M665" s="138"/>
      <c r="N665" s="127"/>
      <c r="O665" s="139"/>
      <c r="P665" s="248"/>
      <c r="Q665" s="248"/>
      <c r="R665" s="248"/>
      <c r="S665" s="248"/>
      <c r="T665" s="248"/>
      <c r="U665" s="248"/>
      <c r="V665" s="248"/>
      <c r="W665" s="248"/>
      <c r="X665" s="248"/>
      <c r="Y665" s="248"/>
      <c r="AA665" s="92">
        <f t="shared" si="51"/>
        <v>658</v>
      </c>
      <c r="AB665" s="109"/>
      <c r="AC665" s="93"/>
      <c r="AD665" s="95">
        <f t="shared" si="52"/>
        <v>44854</v>
      </c>
      <c r="AE665" s="67">
        <f t="shared" si="53"/>
        <v>1.3983000000000001</v>
      </c>
    </row>
    <row r="666" spans="3:31" x14ac:dyDescent="0.35">
      <c r="C666" s="137"/>
      <c r="D666" s="137"/>
      <c r="E666" s="127"/>
      <c r="F666" s="128"/>
      <c r="G666" s="129"/>
      <c r="H666" s="130"/>
      <c r="I666" s="131"/>
      <c r="J666" s="132"/>
      <c r="K666" s="136"/>
      <c r="L666" s="137"/>
      <c r="M666" s="138"/>
      <c r="N666" s="127"/>
      <c r="O666" s="139"/>
      <c r="P666" s="248"/>
      <c r="Q666" s="248"/>
      <c r="R666" s="248"/>
      <c r="S666" s="248"/>
      <c r="T666" s="248"/>
      <c r="U666" s="248"/>
      <c r="V666" s="248"/>
      <c r="W666" s="248"/>
      <c r="X666" s="248"/>
      <c r="Y666" s="248"/>
      <c r="AA666" s="92">
        <f t="shared" si="51"/>
        <v>659</v>
      </c>
      <c r="AB666" s="109"/>
      <c r="AC666" s="93"/>
      <c r="AD666" s="95">
        <f t="shared" si="52"/>
        <v>44855</v>
      </c>
      <c r="AE666" s="67">
        <f t="shared" si="53"/>
        <v>1.3983000000000001</v>
      </c>
    </row>
    <row r="667" spans="3:31" x14ac:dyDescent="0.35">
      <c r="C667" s="137"/>
      <c r="D667" s="137"/>
      <c r="E667" s="127"/>
      <c r="F667" s="128"/>
      <c r="G667" s="129"/>
      <c r="H667" s="130"/>
      <c r="I667" s="131"/>
      <c r="J667" s="132"/>
      <c r="K667" s="136"/>
      <c r="L667" s="137"/>
      <c r="M667" s="138"/>
      <c r="N667" s="127"/>
      <c r="O667" s="139"/>
      <c r="P667" s="248"/>
      <c r="Q667" s="248"/>
      <c r="R667" s="248"/>
      <c r="S667" s="248"/>
      <c r="T667" s="248"/>
      <c r="U667" s="248"/>
      <c r="V667" s="248"/>
      <c r="W667" s="248"/>
      <c r="X667" s="248"/>
      <c r="Y667" s="248"/>
      <c r="AA667" s="92">
        <f t="shared" si="51"/>
        <v>660</v>
      </c>
      <c r="AB667" s="109"/>
      <c r="AC667" s="93"/>
      <c r="AD667" s="95">
        <f t="shared" si="52"/>
        <v>44856</v>
      </c>
      <c r="AE667" s="67">
        <f t="shared" si="53"/>
        <v>1.3983000000000001</v>
      </c>
    </row>
    <row r="668" spans="3:31" x14ac:dyDescent="0.35">
      <c r="C668" s="137"/>
      <c r="D668" s="137"/>
      <c r="E668" s="127"/>
      <c r="F668" s="128"/>
      <c r="G668" s="129"/>
      <c r="H668" s="130"/>
      <c r="I668" s="131"/>
      <c r="J668" s="132"/>
      <c r="K668" s="136"/>
      <c r="L668" s="137"/>
      <c r="M668" s="138"/>
      <c r="N668" s="127"/>
      <c r="O668" s="139"/>
      <c r="P668" s="248"/>
      <c r="Q668" s="248"/>
      <c r="R668" s="248"/>
      <c r="S668" s="248"/>
      <c r="T668" s="248"/>
      <c r="U668" s="248"/>
      <c r="V668" s="248"/>
      <c r="W668" s="248"/>
      <c r="X668" s="248"/>
      <c r="Y668" s="248"/>
      <c r="AA668" s="92">
        <f t="shared" si="51"/>
        <v>661</v>
      </c>
      <c r="AB668" s="109"/>
      <c r="AC668" s="93"/>
      <c r="AD668" s="95">
        <f t="shared" si="52"/>
        <v>44857</v>
      </c>
      <c r="AE668" s="67">
        <f t="shared" si="53"/>
        <v>1.3983000000000001</v>
      </c>
    </row>
    <row r="669" spans="3:31" x14ac:dyDescent="0.35">
      <c r="C669" s="137"/>
      <c r="D669" s="137"/>
      <c r="E669" s="127"/>
      <c r="F669" s="128"/>
      <c r="G669" s="129"/>
      <c r="H669" s="130"/>
      <c r="I669" s="131"/>
      <c r="J669" s="132"/>
      <c r="K669" s="136"/>
      <c r="L669" s="137"/>
      <c r="M669" s="138"/>
      <c r="N669" s="127"/>
      <c r="O669" s="139"/>
      <c r="P669" s="248"/>
      <c r="Q669" s="248"/>
      <c r="R669" s="248"/>
      <c r="S669" s="248"/>
      <c r="T669" s="248"/>
      <c r="U669" s="248"/>
      <c r="V669" s="248"/>
      <c r="W669" s="248"/>
      <c r="X669" s="248"/>
      <c r="Y669" s="248"/>
      <c r="AA669" s="92">
        <f t="shared" si="51"/>
        <v>662</v>
      </c>
      <c r="AB669" s="109"/>
      <c r="AC669" s="93"/>
      <c r="AD669" s="95">
        <f t="shared" si="52"/>
        <v>44858</v>
      </c>
      <c r="AE669" s="67">
        <f t="shared" si="53"/>
        <v>1.3983000000000001</v>
      </c>
    </row>
    <row r="670" spans="3:31" x14ac:dyDescent="0.35">
      <c r="C670" s="137"/>
      <c r="D670" s="137"/>
      <c r="E670" s="127"/>
      <c r="F670" s="128"/>
      <c r="G670" s="129"/>
      <c r="H670" s="130"/>
      <c r="I670" s="131"/>
      <c r="J670" s="132"/>
      <c r="K670" s="136"/>
      <c r="L670" s="137"/>
      <c r="M670" s="138"/>
      <c r="N670" s="127"/>
      <c r="O670" s="139"/>
      <c r="P670" s="248"/>
      <c r="Q670" s="248"/>
      <c r="R670" s="248"/>
      <c r="S670" s="248"/>
      <c r="T670" s="248"/>
      <c r="U670" s="248"/>
      <c r="V670" s="248"/>
      <c r="W670" s="248"/>
      <c r="X670" s="248"/>
      <c r="Y670" s="248"/>
      <c r="AA670" s="92">
        <f t="shared" si="51"/>
        <v>663</v>
      </c>
      <c r="AB670" s="109"/>
      <c r="AC670" s="93"/>
      <c r="AD670" s="95">
        <f t="shared" si="52"/>
        <v>44859</v>
      </c>
      <c r="AE670" s="67">
        <f t="shared" si="53"/>
        <v>1.3983000000000001</v>
      </c>
    </row>
    <row r="671" spans="3:31" x14ac:dyDescent="0.35">
      <c r="C671" s="137"/>
      <c r="D671" s="137"/>
      <c r="E671" s="127"/>
      <c r="F671" s="128"/>
      <c r="G671" s="129"/>
      <c r="H671" s="130"/>
      <c r="I671" s="131"/>
      <c r="J671" s="132"/>
      <c r="K671" s="136"/>
      <c r="L671" s="137"/>
      <c r="M671" s="138"/>
      <c r="N671" s="127"/>
      <c r="O671" s="139"/>
      <c r="P671" s="248"/>
      <c r="Q671" s="248"/>
      <c r="R671" s="248"/>
      <c r="S671" s="248"/>
      <c r="T671" s="248"/>
      <c r="U671" s="248"/>
      <c r="V671" s="248"/>
      <c r="W671" s="248"/>
      <c r="X671" s="248"/>
      <c r="Y671" s="248"/>
      <c r="AA671" s="92">
        <f t="shared" si="51"/>
        <v>664</v>
      </c>
      <c r="AB671" s="109"/>
      <c r="AC671" s="93"/>
      <c r="AD671" s="95">
        <f t="shared" si="52"/>
        <v>44860</v>
      </c>
      <c r="AE671" s="67">
        <f t="shared" si="53"/>
        <v>1.3983000000000001</v>
      </c>
    </row>
    <row r="672" spans="3:31" x14ac:dyDescent="0.35">
      <c r="C672" s="137"/>
      <c r="D672" s="137"/>
      <c r="E672" s="127"/>
      <c r="F672" s="128"/>
      <c r="G672" s="129"/>
      <c r="H672" s="130"/>
      <c r="I672" s="131"/>
      <c r="J672" s="132"/>
      <c r="K672" s="136"/>
      <c r="L672" s="137"/>
      <c r="M672" s="138"/>
      <c r="N672" s="127"/>
      <c r="O672" s="139"/>
      <c r="P672" s="248"/>
      <c r="Q672" s="248"/>
      <c r="R672" s="248"/>
      <c r="S672" s="248"/>
      <c r="T672" s="248"/>
      <c r="U672" s="248"/>
      <c r="V672" s="248"/>
      <c r="W672" s="248"/>
      <c r="X672" s="248"/>
      <c r="Y672" s="248"/>
      <c r="AA672" s="92">
        <f t="shared" si="51"/>
        <v>665</v>
      </c>
      <c r="AB672" s="109"/>
      <c r="AC672" s="93"/>
      <c r="AD672" s="95">
        <f t="shared" si="52"/>
        <v>44861</v>
      </c>
      <c r="AE672" s="67">
        <f t="shared" si="53"/>
        <v>1.3983000000000001</v>
      </c>
    </row>
    <row r="673" spans="3:31" x14ac:dyDescent="0.35">
      <c r="C673" s="137"/>
      <c r="D673" s="137"/>
      <c r="E673" s="127"/>
      <c r="F673" s="128"/>
      <c r="G673" s="129"/>
      <c r="H673" s="130"/>
      <c r="I673" s="131"/>
      <c r="J673" s="132"/>
      <c r="K673" s="136"/>
      <c r="L673" s="137"/>
      <c r="M673" s="138"/>
      <c r="N673" s="127"/>
      <c r="O673" s="139"/>
      <c r="P673" s="248"/>
      <c r="Q673" s="248"/>
      <c r="R673" s="248"/>
      <c r="S673" s="248"/>
      <c r="T673" s="248"/>
      <c r="U673" s="248"/>
      <c r="V673" s="248"/>
      <c r="W673" s="248"/>
      <c r="X673" s="248"/>
      <c r="Y673" s="248"/>
      <c r="AA673" s="92">
        <f t="shared" si="51"/>
        <v>666</v>
      </c>
      <c r="AB673" s="109"/>
      <c r="AC673" s="93"/>
      <c r="AD673" s="95">
        <f t="shared" si="52"/>
        <v>44862</v>
      </c>
      <c r="AE673" s="67">
        <f t="shared" si="53"/>
        <v>1.3983000000000001</v>
      </c>
    </row>
    <row r="674" spans="3:31" x14ac:dyDescent="0.35">
      <c r="C674" s="137"/>
      <c r="D674" s="137"/>
      <c r="E674" s="127"/>
      <c r="F674" s="128"/>
      <c r="G674" s="129"/>
      <c r="H674" s="130"/>
      <c r="I674" s="131"/>
      <c r="J674" s="132"/>
      <c r="K674" s="136"/>
      <c r="L674" s="137"/>
      <c r="M674" s="138"/>
      <c r="N674" s="127"/>
      <c r="O674" s="139"/>
      <c r="P674" s="248"/>
      <c r="Q674" s="248"/>
      <c r="R674" s="248"/>
      <c r="S674" s="248"/>
      <c r="T674" s="248"/>
      <c r="U674" s="248"/>
      <c r="V674" s="248"/>
      <c r="W674" s="248"/>
      <c r="X674" s="248"/>
      <c r="Y674" s="248"/>
      <c r="AA674" s="92">
        <f t="shared" si="51"/>
        <v>667</v>
      </c>
      <c r="AB674" s="109"/>
      <c r="AC674" s="93"/>
      <c r="AD674" s="95">
        <f t="shared" si="52"/>
        <v>44863</v>
      </c>
      <c r="AE674" s="67">
        <f t="shared" si="53"/>
        <v>1.3983000000000001</v>
      </c>
    </row>
    <row r="675" spans="3:31" x14ac:dyDescent="0.35">
      <c r="C675" s="137"/>
      <c r="D675" s="137"/>
      <c r="E675" s="127"/>
      <c r="F675" s="128"/>
      <c r="G675" s="129"/>
      <c r="H675" s="130"/>
      <c r="I675" s="131"/>
      <c r="J675" s="132"/>
      <c r="K675" s="136"/>
      <c r="L675" s="137"/>
      <c r="M675" s="138"/>
      <c r="N675" s="127"/>
      <c r="O675" s="139"/>
      <c r="P675" s="248"/>
      <c r="Q675" s="248"/>
      <c r="R675" s="248"/>
      <c r="S675" s="248"/>
      <c r="T675" s="248"/>
      <c r="U675" s="248"/>
      <c r="V675" s="248"/>
      <c r="W675" s="248"/>
      <c r="X675" s="248"/>
      <c r="Y675" s="248"/>
      <c r="AA675" s="92">
        <f t="shared" si="51"/>
        <v>668</v>
      </c>
      <c r="AB675" s="109"/>
      <c r="AC675" s="93"/>
      <c r="AD675" s="95">
        <f t="shared" si="52"/>
        <v>44864</v>
      </c>
      <c r="AE675" s="67">
        <f t="shared" si="53"/>
        <v>1.3983000000000001</v>
      </c>
    </row>
    <row r="676" spans="3:31" ht="15" thickBot="1" x14ac:dyDescent="0.4">
      <c r="C676" s="137"/>
      <c r="D676" s="137"/>
      <c r="E676" s="127"/>
      <c r="F676" s="128"/>
      <c r="G676" s="129"/>
      <c r="H676" s="130"/>
      <c r="I676" s="131"/>
      <c r="J676" s="132"/>
      <c r="K676" s="136"/>
      <c r="L676" s="137"/>
      <c r="M676" s="138"/>
      <c r="N676" s="127"/>
      <c r="O676" s="139"/>
      <c r="P676" s="248"/>
      <c r="Q676" s="248"/>
      <c r="R676" s="248"/>
      <c r="S676" s="248"/>
      <c r="T676" s="248"/>
      <c r="U676" s="248"/>
      <c r="V676" s="248"/>
      <c r="W676" s="248"/>
      <c r="X676" s="248"/>
      <c r="Y676" s="248"/>
      <c r="AA676" s="97">
        <f t="shared" si="51"/>
        <v>669</v>
      </c>
      <c r="AB676" s="110"/>
      <c r="AC676" s="99"/>
      <c r="AD676" s="100">
        <f t="shared" si="52"/>
        <v>44865</v>
      </c>
      <c r="AE676" s="72">
        <f t="shared" si="53"/>
        <v>1.3983000000000001</v>
      </c>
    </row>
    <row r="677" spans="3:31" x14ac:dyDescent="0.35">
      <c r="C677" s="137"/>
      <c r="D677" s="137"/>
      <c r="E677" s="127"/>
      <c r="F677" s="128"/>
      <c r="G677" s="129"/>
      <c r="H677" s="130"/>
      <c r="I677" s="131"/>
      <c r="J677" s="132"/>
      <c r="K677" s="136"/>
      <c r="L677" s="137"/>
      <c r="M677" s="138"/>
      <c r="N677" s="127"/>
      <c r="O677" s="139"/>
      <c r="P677" s="248"/>
      <c r="Q677" s="248"/>
      <c r="R677" s="248"/>
      <c r="S677" s="248"/>
      <c r="T677" s="248"/>
      <c r="U677" s="248"/>
      <c r="V677" s="248"/>
      <c r="W677" s="248"/>
      <c r="X677" s="248"/>
      <c r="Y677" s="248"/>
      <c r="AA677" s="102">
        <f>AA676+1</f>
        <v>670</v>
      </c>
      <c r="AB677" s="103"/>
      <c r="AC677" s="86"/>
      <c r="AD677" s="104">
        <f>AD646+31</f>
        <v>44866</v>
      </c>
      <c r="AE677" s="31">
        <v>1.4051</v>
      </c>
    </row>
    <row r="678" spans="3:31" x14ac:dyDescent="0.35">
      <c r="C678" s="137"/>
      <c r="D678" s="137"/>
      <c r="E678" s="127"/>
      <c r="F678" s="128"/>
      <c r="G678" s="129"/>
      <c r="H678" s="130"/>
      <c r="I678" s="131"/>
      <c r="J678" s="132"/>
      <c r="K678" s="136"/>
      <c r="L678" s="137"/>
      <c r="M678" s="138"/>
      <c r="N678" s="127"/>
      <c r="O678" s="139"/>
      <c r="P678" s="248"/>
      <c r="Q678" s="248"/>
      <c r="R678" s="248"/>
      <c r="S678" s="248"/>
      <c r="T678" s="248"/>
      <c r="U678" s="248"/>
      <c r="V678" s="248"/>
      <c r="W678" s="248"/>
      <c r="X678" s="248"/>
      <c r="Y678" s="248"/>
      <c r="AA678" s="102">
        <f>AA677+1</f>
        <v>671</v>
      </c>
      <c r="AB678" s="103"/>
      <c r="AC678" s="86"/>
      <c r="AD678" s="105">
        <f>AD677+1</f>
        <v>44867</v>
      </c>
      <c r="AE678" s="29">
        <f>AE677</f>
        <v>1.4051</v>
      </c>
    </row>
    <row r="679" spans="3:31" x14ac:dyDescent="0.35">
      <c r="C679" s="137"/>
      <c r="D679" s="137"/>
      <c r="E679" s="127"/>
      <c r="F679" s="128"/>
      <c r="G679" s="129"/>
      <c r="H679" s="130"/>
      <c r="I679" s="131"/>
      <c r="J679" s="132"/>
      <c r="K679" s="136"/>
      <c r="L679" s="137"/>
      <c r="M679" s="138"/>
      <c r="N679" s="127"/>
      <c r="O679" s="139"/>
      <c r="P679" s="248"/>
      <c r="Q679" s="248"/>
      <c r="R679" s="248"/>
      <c r="S679" s="248"/>
      <c r="T679" s="248"/>
      <c r="U679" s="248"/>
      <c r="V679" s="248"/>
      <c r="W679" s="248"/>
      <c r="X679" s="248"/>
      <c r="Y679" s="248"/>
      <c r="AA679" s="102">
        <f t="shared" ref="AA679:AA706" si="54">AA678+1</f>
        <v>672</v>
      </c>
      <c r="AB679" s="103"/>
      <c r="AC679" s="86"/>
      <c r="AD679" s="105">
        <f t="shared" ref="AD679:AD706" si="55">AD678+1</f>
        <v>44868</v>
      </c>
      <c r="AE679" s="29">
        <f t="shared" ref="AE679:AE706" si="56">AE678</f>
        <v>1.4051</v>
      </c>
    </row>
    <row r="680" spans="3:31" x14ac:dyDescent="0.35">
      <c r="C680" s="137"/>
      <c r="D680" s="137"/>
      <c r="E680" s="127"/>
      <c r="F680" s="128"/>
      <c r="G680" s="129"/>
      <c r="H680" s="130"/>
      <c r="I680" s="131"/>
      <c r="J680" s="132"/>
      <c r="K680" s="136"/>
      <c r="L680" s="137"/>
      <c r="M680" s="138"/>
      <c r="N680" s="127"/>
      <c r="O680" s="139"/>
      <c r="P680" s="248"/>
      <c r="Q680" s="248"/>
      <c r="R680" s="248"/>
      <c r="S680" s="248"/>
      <c r="T680" s="248"/>
      <c r="U680" s="248"/>
      <c r="V680" s="248"/>
      <c r="W680" s="248"/>
      <c r="X680" s="248"/>
      <c r="Y680" s="248"/>
      <c r="AA680" s="102">
        <f t="shared" si="54"/>
        <v>673</v>
      </c>
      <c r="AB680" s="103"/>
      <c r="AC680" s="86"/>
      <c r="AD680" s="105">
        <f t="shared" si="55"/>
        <v>44869</v>
      </c>
      <c r="AE680" s="29">
        <f t="shared" si="56"/>
        <v>1.4051</v>
      </c>
    </row>
    <row r="681" spans="3:31" x14ac:dyDescent="0.35">
      <c r="C681" s="137"/>
      <c r="D681" s="137"/>
      <c r="E681" s="127"/>
      <c r="F681" s="128"/>
      <c r="G681" s="129"/>
      <c r="H681" s="130"/>
      <c r="I681" s="131"/>
      <c r="J681" s="132"/>
      <c r="K681" s="136"/>
      <c r="L681" s="137"/>
      <c r="M681" s="138"/>
      <c r="N681" s="127"/>
      <c r="O681" s="139"/>
      <c r="P681" s="248"/>
      <c r="Q681" s="248"/>
      <c r="R681" s="248"/>
      <c r="S681" s="248"/>
      <c r="T681" s="248"/>
      <c r="U681" s="248"/>
      <c r="V681" s="248"/>
      <c r="W681" s="248"/>
      <c r="X681" s="248"/>
      <c r="Y681" s="248"/>
      <c r="AA681" s="102">
        <f t="shared" si="54"/>
        <v>674</v>
      </c>
      <c r="AB681" s="103"/>
      <c r="AC681" s="86"/>
      <c r="AD681" s="105">
        <f t="shared" si="55"/>
        <v>44870</v>
      </c>
      <c r="AE681" s="29">
        <f t="shared" si="56"/>
        <v>1.4051</v>
      </c>
    </row>
    <row r="682" spans="3:31" x14ac:dyDescent="0.35">
      <c r="C682" s="137"/>
      <c r="D682" s="137"/>
      <c r="E682" s="127"/>
      <c r="F682" s="128"/>
      <c r="G682" s="129"/>
      <c r="H682" s="130"/>
      <c r="I682" s="131"/>
      <c r="J682" s="132"/>
      <c r="K682" s="136"/>
      <c r="L682" s="137"/>
      <c r="M682" s="138"/>
      <c r="N682" s="127"/>
      <c r="O682" s="139"/>
      <c r="P682" s="248"/>
      <c r="Q682" s="248"/>
      <c r="R682" s="248"/>
      <c r="S682" s="248"/>
      <c r="T682" s="248"/>
      <c r="U682" s="248"/>
      <c r="V682" s="248"/>
      <c r="W682" s="248"/>
      <c r="X682" s="248"/>
      <c r="Y682" s="248"/>
      <c r="AA682" s="102">
        <f t="shared" si="54"/>
        <v>675</v>
      </c>
      <c r="AB682" s="103"/>
      <c r="AC682" s="86"/>
      <c r="AD682" s="105">
        <f t="shared" si="55"/>
        <v>44871</v>
      </c>
      <c r="AE682" s="29">
        <f t="shared" si="56"/>
        <v>1.4051</v>
      </c>
    </row>
    <row r="683" spans="3:31" x14ac:dyDescent="0.35">
      <c r="C683" s="137"/>
      <c r="D683" s="137"/>
      <c r="E683" s="127"/>
      <c r="F683" s="128"/>
      <c r="G683" s="129"/>
      <c r="H683" s="130"/>
      <c r="I683" s="131"/>
      <c r="J683" s="132"/>
      <c r="K683" s="136"/>
      <c r="L683" s="137"/>
      <c r="M683" s="138"/>
      <c r="N683" s="127"/>
      <c r="O683" s="139"/>
      <c r="P683" s="248"/>
      <c r="Q683" s="248"/>
      <c r="R683" s="248"/>
      <c r="S683" s="248"/>
      <c r="T683" s="248"/>
      <c r="U683" s="248"/>
      <c r="V683" s="248"/>
      <c r="W683" s="248"/>
      <c r="X683" s="248"/>
      <c r="Y683" s="248"/>
      <c r="AA683" s="102">
        <f t="shared" si="54"/>
        <v>676</v>
      </c>
      <c r="AB683" s="103"/>
      <c r="AC683" s="86"/>
      <c r="AD683" s="105">
        <f t="shared" si="55"/>
        <v>44872</v>
      </c>
      <c r="AE683" s="29">
        <f t="shared" si="56"/>
        <v>1.4051</v>
      </c>
    </row>
    <row r="684" spans="3:31" x14ac:dyDescent="0.35">
      <c r="C684" s="137"/>
      <c r="D684" s="137"/>
      <c r="E684" s="127"/>
      <c r="F684" s="128"/>
      <c r="G684" s="129"/>
      <c r="H684" s="130"/>
      <c r="I684" s="131"/>
      <c r="J684" s="132"/>
      <c r="K684" s="136"/>
      <c r="L684" s="137"/>
      <c r="M684" s="138"/>
      <c r="N684" s="127"/>
      <c r="O684" s="139"/>
      <c r="P684" s="248"/>
      <c r="Q684" s="248"/>
      <c r="R684" s="248"/>
      <c r="S684" s="248"/>
      <c r="T684" s="248"/>
      <c r="U684" s="248"/>
      <c r="V684" s="248"/>
      <c r="W684" s="248"/>
      <c r="X684" s="248"/>
      <c r="Y684" s="248"/>
      <c r="AA684" s="102">
        <f t="shared" si="54"/>
        <v>677</v>
      </c>
      <c r="AB684" s="103"/>
      <c r="AC684" s="86"/>
      <c r="AD684" s="105">
        <f t="shared" si="55"/>
        <v>44873</v>
      </c>
      <c r="AE684" s="29">
        <f t="shared" si="56"/>
        <v>1.4051</v>
      </c>
    </row>
    <row r="685" spans="3:31" x14ac:dyDescent="0.35">
      <c r="C685" s="137"/>
      <c r="D685" s="137"/>
      <c r="E685" s="127"/>
      <c r="F685" s="128"/>
      <c r="G685" s="129"/>
      <c r="H685" s="130"/>
      <c r="I685" s="131"/>
      <c r="J685" s="132"/>
      <c r="K685" s="136"/>
      <c r="L685" s="137"/>
      <c r="M685" s="138"/>
      <c r="N685" s="127"/>
      <c r="O685" s="139"/>
      <c r="P685" s="248"/>
      <c r="Q685" s="248"/>
      <c r="R685" s="248"/>
      <c r="S685" s="248"/>
      <c r="T685" s="248"/>
      <c r="U685" s="248"/>
      <c r="V685" s="248"/>
      <c r="W685" s="248"/>
      <c r="X685" s="248"/>
      <c r="Y685" s="248"/>
      <c r="AA685" s="102">
        <f t="shared" si="54"/>
        <v>678</v>
      </c>
      <c r="AB685" s="103"/>
      <c r="AC685" s="86"/>
      <c r="AD685" s="105">
        <f t="shared" si="55"/>
        <v>44874</v>
      </c>
      <c r="AE685" s="29">
        <f t="shared" si="56"/>
        <v>1.4051</v>
      </c>
    </row>
    <row r="686" spans="3:31" x14ac:dyDescent="0.35">
      <c r="C686" s="137"/>
      <c r="D686" s="137"/>
      <c r="E686" s="127"/>
      <c r="F686" s="128"/>
      <c r="G686" s="129"/>
      <c r="H686" s="130"/>
      <c r="I686" s="131"/>
      <c r="J686" s="132"/>
      <c r="K686" s="136"/>
      <c r="L686" s="137"/>
      <c r="M686" s="138"/>
      <c r="N686" s="127"/>
      <c r="O686" s="139"/>
      <c r="P686" s="248"/>
      <c r="Q686" s="248"/>
      <c r="R686" s="248"/>
      <c r="S686" s="248"/>
      <c r="T686" s="248"/>
      <c r="U686" s="248"/>
      <c r="V686" s="248"/>
      <c r="W686" s="248"/>
      <c r="X686" s="248"/>
      <c r="Y686" s="248"/>
      <c r="AA686" s="102">
        <f t="shared" si="54"/>
        <v>679</v>
      </c>
      <c r="AB686" s="103"/>
      <c r="AC686" s="86"/>
      <c r="AD686" s="105">
        <f t="shared" si="55"/>
        <v>44875</v>
      </c>
      <c r="AE686" s="29">
        <f t="shared" si="56"/>
        <v>1.4051</v>
      </c>
    </row>
    <row r="687" spans="3:31" x14ac:dyDescent="0.35">
      <c r="C687" s="137"/>
      <c r="D687" s="137"/>
      <c r="E687" s="127"/>
      <c r="F687" s="128"/>
      <c r="G687" s="129"/>
      <c r="H687" s="130"/>
      <c r="I687" s="131"/>
      <c r="J687" s="132"/>
      <c r="K687" s="136"/>
      <c r="L687" s="137"/>
      <c r="M687" s="138"/>
      <c r="N687" s="127"/>
      <c r="O687" s="139"/>
      <c r="P687" s="248"/>
      <c r="Q687" s="248"/>
      <c r="R687" s="248"/>
      <c r="S687" s="248"/>
      <c r="T687" s="248"/>
      <c r="U687" s="248"/>
      <c r="V687" s="248"/>
      <c r="W687" s="248"/>
      <c r="X687" s="248"/>
      <c r="Y687" s="248"/>
      <c r="AA687" s="102">
        <f t="shared" si="54"/>
        <v>680</v>
      </c>
      <c r="AB687" s="103"/>
      <c r="AC687" s="86"/>
      <c r="AD687" s="105">
        <f t="shared" si="55"/>
        <v>44876</v>
      </c>
      <c r="AE687" s="29">
        <f t="shared" si="56"/>
        <v>1.4051</v>
      </c>
    </row>
    <row r="688" spans="3:31" x14ac:dyDescent="0.35">
      <c r="C688" s="137"/>
      <c r="D688" s="137"/>
      <c r="E688" s="127"/>
      <c r="F688" s="128"/>
      <c r="G688" s="129"/>
      <c r="H688" s="130"/>
      <c r="I688" s="131"/>
      <c r="J688" s="132"/>
      <c r="K688" s="136"/>
      <c r="L688" s="137"/>
      <c r="M688" s="138"/>
      <c r="N688" s="127"/>
      <c r="O688" s="139"/>
      <c r="P688" s="248"/>
      <c r="Q688" s="248"/>
      <c r="R688" s="248"/>
      <c r="S688" s="248"/>
      <c r="T688" s="248"/>
      <c r="U688" s="248"/>
      <c r="V688" s="248"/>
      <c r="W688" s="248"/>
      <c r="X688" s="248"/>
      <c r="Y688" s="248"/>
      <c r="AA688" s="102">
        <f t="shared" si="54"/>
        <v>681</v>
      </c>
      <c r="AB688" s="103"/>
      <c r="AC688" s="86"/>
      <c r="AD688" s="105">
        <f t="shared" si="55"/>
        <v>44877</v>
      </c>
      <c r="AE688" s="29">
        <f t="shared" si="56"/>
        <v>1.4051</v>
      </c>
    </row>
    <row r="689" spans="3:31" x14ac:dyDescent="0.35">
      <c r="C689" s="137"/>
      <c r="D689" s="137"/>
      <c r="E689" s="127"/>
      <c r="F689" s="128"/>
      <c r="G689" s="129"/>
      <c r="H689" s="130"/>
      <c r="I689" s="131"/>
      <c r="J689" s="132"/>
      <c r="K689" s="136"/>
      <c r="L689" s="137"/>
      <c r="M689" s="138"/>
      <c r="N689" s="127"/>
      <c r="O689" s="139"/>
      <c r="P689" s="248"/>
      <c r="Q689" s="248"/>
      <c r="R689" s="248"/>
      <c r="S689" s="248"/>
      <c r="T689" s="248"/>
      <c r="U689" s="248"/>
      <c r="V689" s="248"/>
      <c r="W689" s="248"/>
      <c r="X689" s="248"/>
      <c r="Y689" s="248"/>
      <c r="AA689" s="102">
        <f t="shared" si="54"/>
        <v>682</v>
      </c>
      <c r="AB689" s="103"/>
      <c r="AC689" s="86"/>
      <c r="AD689" s="105">
        <f t="shared" si="55"/>
        <v>44878</v>
      </c>
      <c r="AE689" s="29">
        <f t="shared" si="56"/>
        <v>1.4051</v>
      </c>
    </row>
    <row r="690" spans="3:31" x14ac:dyDescent="0.35">
      <c r="C690" s="137"/>
      <c r="D690" s="137"/>
      <c r="E690" s="127"/>
      <c r="F690" s="128"/>
      <c r="G690" s="129"/>
      <c r="H690" s="130"/>
      <c r="I690" s="131"/>
      <c r="J690" s="132"/>
      <c r="K690" s="136"/>
      <c r="L690" s="137"/>
      <c r="M690" s="138"/>
      <c r="N690" s="127"/>
      <c r="O690" s="139"/>
      <c r="P690" s="248"/>
      <c r="Q690" s="248"/>
      <c r="R690" s="248"/>
      <c r="S690" s="248"/>
      <c r="T690" s="248"/>
      <c r="U690" s="248"/>
      <c r="V690" s="248"/>
      <c r="W690" s="248"/>
      <c r="X690" s="248"/>
      <c r="Y690" s="248"/>
      <c r="AA690" s="102">
        <f t="shared" si="54"/>
        <v>683</v>
      </c>
      <c r="AB690" s="103"/>
      <c r="AC690" s="86"/>
      <c r="AD690" s="105">
        <f t="shared" si="55"/>
        <v>44879</v>
      </c>
      <c r="AE690" s="29">
        <f t="shared" si="56"/>
        <v>1.4051</v>
      </c>
    </row>
    <row r="691" spans="3:31" x14ac:dyDescent="0.35">
      <c r="C691" s="137"/>
      <c r="D691" s="137"/>
      <c r="E691" s="127"/>
      <c r="F691" s="128"/>
      <c r="G691" s="129"/>
      <c r="H691" s="130"/>
      <c r="I691" s="131"/>
      <c r="J691" s="132"/>
      <c r="K691" s="136"/>
      <c r="L691" s="137"/>
      <c r="M691" s="138"/>
      <c r="N691" s="127"/>
      <c r="O691" s="139"/>
      <c r="P691" s="248"/>
      <c r="Q691" s="248"/>
      <c r="R691" s="248"/>
      <c r="S691" s="248"/>
      <c r="T691" s="248"/>
      <c r="U691" s="248"/>
      <c r="V691" s="248"/>
      <c r="W691" s="248"/>
      <c r="X691" s="248"/>
      <c r="Y691" s="248"/>
      <c r="AA691" s="102">
        <f t="shared" si="54"/>
        <v>684</v>
      </c>
      <c r="AB691" s="103">
        <f>AB661</f>
        <v>2022</v>
      </c>
      <c r="AC691" s="86" t="s">
        <v>29</v>
      </c>
      <c r="AD691" s="105">
        <f t="shared" si="55"/>
        <v>44880</v>
      </c>
      <c r="AE691" s="29">
        <f t="shared" si="56"/>
        <v>1.4051</v>
      </c>
    </row>
    <row r="692" spans="3:31" x14ac:dyDescent="0.35">
      <c r="C692" s="137"/>
      <c r="D692" s="137"/>
      <c r="E692" s="127"/>
      <c r="F692" s="128"/>
      <c r="G692" s="129"/>
      <c r="H692" s="130"/>
      <c r="I692" s="131"/>
      <c r="J692" s="132"/>
      <c r="K692" s="136"/>
      <c r="L692" s="137"/>
      <c r="M692" s="138"/>
      <c r="N692" s="127"/>
      <c r="O692" s="139"/>
      <c r="P692" s="248"/>
      <c r="Q692" s="248"/>
      <c r="R692" s="248"/>
      <c r="S692" s="248"/>
      <c r="T692" s="248"/>
      <c r="U692" s="248"/>
      <c r="V692" s="248"/>
      <c r="W692" s="248"/>
      <c r="X692" s="248"/>
      <c r="Y692" s="248"/>
      <c r="AA692" s="102">
        <f t="shared" si="54"/>
        <v>685</v>
      </c>
      <c r="AB692" s="103"/>
      <c r="AC692" s="86"/>
      <c r="AD692" s="105">
        <f t="shared" si="55"/>
        <v>44881</v>
      </c>
      <c r="AE692" s="29">
        <f t="shared" si="56"/>
        <v>1.4051</v>
      </c>
    </row>
    <row r="693" spans="3:31" x14ac:dyDescent="0.35">
      <c r="C693" s="137"/>
      <c r="D693" s="137"/>
      <c r="E693" s="127"/>
      <c r="F693" s="128"/>
      <c r="G693" s="129"/>
      <c r="H693" s="130"/>
      <c r="I693" s="131"/>
      <c r="J693" s="132"/>
      <c r="K693" s="136"/>
      <c r="L693" s="137"/>
      <c r="M693" s="138"/>
      <c r="N693" s="127"/>
      <c r="O693" s="139"/>
      <c r="P693" s="248"/>
      <c r="Q693" s="248"/>
      <c r="R693" s="248"/>
      <c r="S693" s="248"/>
      <c r="T693" s="248"/>
      <c r="U693" s="248"/>
      <c r="V693" s="248"/>
      <c r="W693" s="248"/>
      <c r="X693" s="248"/>
      <c r="Y693" s="248"/>
      <c r="AA693" s="102">
        <f t="shared" si="54"/>
        <v>686</v>
      </c>
      <c r="AB693" s="103"/>
      <c r="AC693" s="86"/>
      <c r="AD693" s="105">
        <f t="shared" si="55"/>
        <v>44882</v>
      </c>
      <c r="AE693" s="29">
        <f t="shared" si="56"/>
        <v>1.4051</v>
      </c>
    </row>
    <row r="694" spans="3:31" x14ac:dyDescent="0.35">
      <c r="C694" s="137"/>
      <c r="D694" s="137"/>
      <c r="E694" s="127"/>
      <c r="F694" s="128"/>
      <c r="G694" s="129"/>
      <c r="H694" s="130"/>
      <c r="I694" s="131"/>
      <c r="J694" s="132"/>
      <c r="K694" s="136"/>
      <c r="L694" s="137"/>
      <c r="M694" s="138"/>
      <c r="N694" s="127"/>
      <c r="O694" s="139"/>
      <c r="P694" s="248"/>
      <c r="Q694" s="248"/>
      <c r="R694" s="248"/>
      <c r="S694" s="248"/>
      <c r="T694" s="248"/>
      <c r="U694" s="248"/>
      <c r="V694" s="248"/>
      <c r="W694" s="248"/>
      <c r="X694" s="248"/>
      <c r="Y694" s="248"/>
      <c r="AA694" s="102">
        <f t="shared" si="54"/>
        <v>687</v>
      </c>
      <c r="AB694" s="103"/>
      <c r="AC694" s="86"/>
      <c r="AD694" s="105">
        <f t="shared" si="55"/>
        <v>44883</v>
      </c>
      <c r="AE694" s="29">
        <f t="shared" si="56"/>
        <v>1.4051</v>
      </c>
    </row>
    <row r="695" spans="3:31" x14ac:dyDescent="0.35">
      <c r="C695" s="137"/>
      <c r="D695" s="137"/>
      <c r="E695" s="127"/>
      <c r="F695" s="128"/>
      <c r="G695" s="129"/>
      <c r="H695" s="130"/>
      <c r="I695" s="131"/>
      <c r="J695" s="132"/>
      <c r="K695" s="136"/>
      <c r="L695" s="137"/>
      <c r="M695" s="138"/>
      <c r="N695" s="127"/>
      <c r="O695" s="139"/>
      <c r="P695" s="248"/>
      <c r="Q695" s="248"/>
      <c r="R695" s="248"/>
      <c r="S695" s="248"/>
      <c r="T695" s="248"/>
      <c r="U695" s="248"/>
      <c r="V695" s="248"/>
      <c r="W695" s="248"/>
      <c r="X695" s="248"/>
      <c r="Y695" s="248"/>
      <c r="AA695" s="102">
        <f t="shared" si="54"/>
        <v>688</v>
      </c>
      <c r="AB695" s="103"/>
      <c r="AC695" s="86"/>
      <c r="AD695" s="105">
        <f t="shared" si="55"/>
        <v>44884</v>
      </c>
      <c r="AE695" s="29">
        <f t="shared" si="56"/>
        <v>1.4051</v>
      </c>
    </row>
    <row r="696" spans="3:31" x14ac:dyDescent="0.35">
      <c r="C696" s="137"/>
      <c r="D696" s="137"/>
      <c r="E696" s="127"/>
      <c r="F696" s="128"/>
      <c r="G696" s="129"/>
      <c r="H696" s="130"/>
      <c r="I696" s="131"/>
      <c r="J696" s="132"/>
      <c r="K696" s="136"/>
      <c r="L696" s="137"/>
      <c r="M696" s="138"/>
      <c r="N696" s="127"/>
      <c r="O696" s="139"/>
      <c r="P696" s="248"/>
      <c r="Q696" s="248"/>
      <c r="R696" s="248"/>
      <c r="S696" s="248"/>
      <c r="T696" s="248"/>
      <c r="U696" s="248"/>
      <c r="V696" s="248"/>
      <c r="W696" s="248"/>
      <c r="X696" s="248"/>
      <c r="Y696" s="248"/>
      <c r="AA696" s="102">
        <f t="shared" si="54"/>
        <v>689</v>
      </c>
      <c r="AB696" s="103"/>
      <c r="AC696" s="86"/>
      <c r="AD696" s="105">
        <f t="shared" si="55"/>
        <v>44885</v>
      </c>
      <c r="AE696" s="29">
        <f t="shared" si="56"/>
        <v>1.4051</v>
      </c>
    </row>
    <row r="697" spans="3:31" x14ac:dyDescent="0.35">
      <c r="C697" s="137"/>
      <c r="D697" s="137"/>
      <c r="E697" s="127"/>
      <c r="F697" s="128"/>
      <c r="G697" s="129"/>
      <c r="H697" s="130"/>
      <c r="I697" s="131"/>
      <c r="J697" s="132"/>
      <c r="K697" s="136"/>
      <c r="L697" s="137"/>
      <c r="M697" s="138"/>
      <c r="N697" s="127"/>
      <c r="O697" s="139"/>
      <c r="P697" s="248"/>
      <c r="Q697" s="248"/>
      <c r="R697" s="248"/>
      <c r="S697" s="248"/>
      <c r="T697" s="248"/>
      <c r="U697" s="248"/>
      <c r="V697" s="248"/>
      <c r="W697" s="248"/>
      <c r="X697" s="248"/>
      <c r="Y697" s="248"/>
      <c r="AA697" s="102">
        <f t="shared" si="54"/>
        <v>690</v>
      </c>
      <c r="AB697" s="103"/>
      <c r="AC697" s="86"/>
      <c r="AD697" s="105">
        <f t="shared" si="55"/>
        <v>44886</v>
      </c>
      <c r="AE697" s="29">
        <f t="shared" si="56"/>
        <v>1.4051</v>
      </c>
    </row>
    <row r="698" spans="3:31" x14ac:dyDescent="0.35">
      <c r="C698" s="137"/>
      <c r="D698" s="137"/>
      <c r="E698" s="127"/>
      <c r="F698" s="128"/>
      <c r="G698" s="129"/>
      <c r="H698" s="130"/>
      <c r="I698" s="131"/>
      <c r="J698" s="132"/>
      <c r="K698" s="136"/>
      <c r="L698" s="137"/>
      <c r="M698" s="138"/>
      <c r="N698" s="127"/>
      <c r="O698" s="139"/>
      <c r="P698" s="248"/>
      <c r="Q698" s="248"/>
      <c r="R698" s="248"/>
      <c r="S698" s="248"/>
      <c r="T698" s="248"/>
      <c r="U698" s="248"/>
      <c r="V698" s="248"/>
      <c r="W698" s="248"/>
      <c r="X698" s="248"/>
      <c r="Y698" s="248"/>
      <c r="AA698" s="102">
        <f t="shared" si="54"/>
        <v>691</v>
      </c>
      <c r="AB698" s="103"/>
      <c r="AC698" s="86"/>
      <c r="AD698" s="105">
        <f t="shared" si="55"/>
        <v>44887</v>
      </c>
      <c r="AE698" s="29">
        <f t="shared" si="56"/>
        <v>1.4051</v>
      </c>
    </row>
    <row r="699" spans="3:31" x14ac:dyDescent="0.35">
      <c r="C699" s="137"/>
      <c r="D699" s="137"/>
      <c r="E699" s="127"/>
      <c r="F699" s="128"/>
      <c r="G699" s="129"/>
      <c r="H699" s="130"/>
      <c r="I699" s="131"/>
      <c r="J699" s="132"/>
      <c r="K699" s="136"/>
      <c r="L699" s="137"/>
      <c r="M699" s="138"/>
      <c r="N699" s="127"/>
      <c r="O699" s="139"/>
      <c r="P699" s="248"/>
      <c r="Q699" s="248"/>
      <c r="R699" s="248"/>
      <c r="S699" s="248"/>
      <c r="T699" s="248"/>
      <c r="U699" s="248"/>
      <c r="V699" s="248"/>
      <c r="W699" s="248"/>
      <c r="X699" s="248"/>
      <c r="Y699" s="248"/>
      <c r="AA699" s="102">
        <f t="shared" si="54"/>
        <v>692</v>
      </c>
      <c r="AB699" s="103"/>
      <c r="AC699" s="86"/>
      <c r="AD699" s="105">
        <f t="shared" si="55"/>
        <v>44888</v>
      </c>
      <c r="AE699" s="29">
        <f t="shared" si="56"/>
        <v>1.4051</v>
      </c>
    </row>
    <row r="700" spans="3:31" x14ac:dyDescent="0.35">
      <c r="C700" s="137"/>
      <c r="D700" s="137"/>
      <c r="E700" s="127"/>
      <c r="F700" s="128"/>
      <c r="G700" s="129"/>
      <c r="H700" s="130"/>
      <c r="I700" s="131"/>
      <c r="J700" s="132"/>
      <c r="K700" s="136"/>
      <c r="L700" s="137"/>
      <c r="M700" s="138"/>
      <c r="N700" s="127"/>
      <c r="O700" s="139"/>
      <c r="P700" s="248"/>
      <c r="Q700" s="248"/>
      <c r="R700" s="248"/>
      <c r="S700" s="248"/>
      <c r="T700" s="248"/>
      <c r="U700" s="248"/>
      <c r="V700" s="248"/>
      <c r="W700" s="248"/>
      <c r="X700" s="248"/>
      <c r="Y700" s="248"/>
      <c r="AA700" s="102">
        <f t="shared" si="54"/>
        <v>693</v>
      </c>
      <c r="AB700" s="103"/>
      <c r="AC700" s="86"/>
      <c r="AD700" s="105">
        <f t="shared" si="55"/>
        <v>44889</v>
      </c>
      <c r="AE700" s="29">
        <f t="shared" si="56"/>
        <v>1.4051</v>
      </c>
    </row>
    <row r="701" spans="3:31" x14ac:dyDescent="0.35">
      <c r="C701" s="137"/>
      <c r="D701" s="137"/>
      <c r="E701" s="127"/>
      <c r="F701" s="128"/>
      <c r="G701" s="129"/>
      <c r="H701" s="130"/>
      <c r="I701" s="131"/>
      <c r="J701" s="132"/>
      <c r="K701" s="136"/>
      <c r="L701" s="137"/>
      <c r="M701" s="138"/>
      <c r="N701" s="127"/>
      <c r="O701" s="139"/>
      <c r="P701" s="248"/>
      <c r="Q701" s="248"/>
      <c r="R701" s="248"/>
      <c r="S701" s="248"/>
      <c r="T701" s="248"/>
      <c r="U701" s="248"/>
      <c r="V701" s="248"/>
      <c r="W701" s="248"/>
      <c r="X701" s="248"/>
      <c r="Y701" s="248"/>
      <c r="AA701" s="102">
        <f t="shared" si="54"/>
        <v>694</v>
      </c>
      <c r="AB701" s="103"/>
      <c r="AC701" s="86"/>
      <c r="AD701" s="105">
        <f t="shared" si="55"/>
        <v>44890</v>
      </c>
      <c r="AE701" s="29">
        <f t="shared" si="56"/>
        <v>1.4051</v>
      </c>
    </row>
    <row r="702" spans="3:31" x14ac:dyDescent="0.35">
      <c r="C702" s="137"/>
      <c r="D702" s="137"/>
      <c r="E702" s="127"/>
      <c r="F702" s="128"/>
      <c r="G702" s="129"/>
      <c r="H702" s="130"/>
      <c r="I702" s="131"/>
      <c r="J702" s="132"/>
      <c r="K702" s="136"/>
      <c r="L702" s="137"/>
      <c r="M702" s="138"/>
      <c r="N702" s="127"/>
      <c r="O702" s="139"/>
      <c r="P702" s="248"/>
      <c r="Q702" s="248"/>
      <c r="R702" s="248"/>
      <c r="S702" s="248"/>
      <c r="T702" s="248"/>
      <c r="U702" s="248"/>
      <c r="V702" s="248"/>
      <c r="W702" s="248"/>
      <c r="X702" s="248"/>
      <c r="Y702" s="248"/>
      <c r="AA702" s="102">
        <f t="shared" si="54"/>
        <v>695</v>
      </c>
      <c r="AB702" s="103"/>
      <c r="AC702" s="86"/>
      <c r="AD702" s="105">
        <f t="shared" si="55"/>
        <v>44891</v>
      </c>
      <c r="AE702" s="29">
        <f t="shared" si="56"/>
        <v>1.4051</v>
      </c>
    </row>
    <row r="703" spans="3:31" x14ac:dyDescent="0.35">
      <c r="C703" s="137"/>
      <c r="D703" s="137"/>
      <c r="E703" s="127"/>
      <c r="F703" s="128"/>
      <c r="G703" s="129"/>
      <c r="H703" s="130"/>
      <c r="I703" s="131"/>
      <c r="J703" s="132"/>
      <c r="K703" s="136"/>
      <c r="L703" s="137"/>
      <c r="M703" s="138"/>
      <c r="N703" s="127"/>
      <c r="O703" s="139"/>
      <c r="P703" s="248"/>
      <c r="Q703" s="248"/>
      <c r="R703" s="248"/>
      <c r="S703" s="248"/>
      <c r="T703" s="248"/>
      <c r="U703" s="248"/>
      <c r="V703" s="248"/>
      <c r="W703" s="248"/>
      <c r="X703" s="248"/>
      <c r="Y703" s="248"/>
      <c r="AA703" s="102">
        <f t="shared" si="54"/>
        <v>696</v>
      </c>
      <c r="AB703" s="103"/>
      <c r="AC703" s="86"/>
      <c r="AD703" s="105">
        <f t="shared" si="55"/>
        <v>44892</v>
      </c>
      <c r="AE703" s="29">
        <f t="shared" si="56"/>
        <v>1.4051</v>
      </c>
    </row>
    <row r="704" spans="3:31" x14ac:dyDescent="0.35">
      <c r="C704" s="137"/>
      <c r="D704" s="137"/>
      <c r="E704" s="127"/>
      <c r="F704" s="128"/>
      <c r="G704" s="129"/>
      <c r="H704" s="130"/>
      <c r="I704" s="131"/>
      <c r="J704" s="132"/>
      <c r="K704" s="136"/>
      <c r="L704" s="137"/>
      <c r="M704" s="138"/>
      <c r="N704" s="127"/>
      <c r="O704" s="139"/>
      <c r="P704" s="248"/>
      <c r="Q704" s="248"/>
      <c r="R704" s="248"/>
      <c r="S704" s="248"/>
      <c r="T704" s="248"/>
      <c r="U704" s="248"/>
      <c r="V704" s="248"/>
      <c r="W704" s="248"/>
      <c r="X704" s="248"/>
      <c r="Y704" s="248"/>
      <c r="AA704" s="102">
        <f t="shared" si="54"/>
        <v>697</v>
      </c>
      <c r="AB704" s="103"/>
      <c r="AC704" s="86"/>
      <c r="AD704" s="105">
        <f t="shared" si="55"/>
        <v>44893</v>
      </c>
      <c r="AE704" s="29">
        <f t="shared" si="56"/>
        <v>1.4051</v>
      </c>
    </row>
    <row r="705" spans="3:31" x14ac:dyDescent="0.35">
      <c r="C705" s="137"/>
      <c r="D705" s="137"/>
      <c r="E705" s="127"/>
      <c r="F705" s="128"/>
      <c r="G705" s="129"/>
      <c r="H705" s="130"/>
      <c r="I705" s="131"/>
      <c r="J705" s="132"/>
      <c r="K705" s="136"/>
      <c r="L705" s="137"/>
      <c r="M705" s="138"/>
      <c r="N705" s="127"/>
      <c r="O705" s="139"/>
      <c r="P705" s="248"/>
      <c r="Q705" s="248"/>
      <c r="R705" s="248"/>
      <c r="S705" s="248"/>
      <c r="T705" s="248"/>
      <c r="U705" s="248"/>
      <c r="V705" s="248"/>
      <c r="W705" s="248"/>
      <c r="X705" s="248"/>
      <c r="Y705" s="248"/>
      <c r="AA705" s="102">
        <f t="shared" si="54"/>
        <v>698</v>
      </c>
      <c r="AB705" s="103"/>
      <c r="AC705" s="86"/>
      <c r="AD705" s="105">
        <f t="shared" si="55"/>
        <v>44894</v>
      </c>
      <c r="AE705" s="29">
        <f t="shared" si="56"/>
        <v>1.4051</v>
      </c>
    </row>
    <row r="706" spans="3:31" ht="15" thickBot="1" x14ac:dyDescent="0.4">
      <c r="C706" s="137"/>
      <c r="D706" s="137"/>
      <c r="E706" s="127"/>
      <c r="F706" s="128"/>
      <c r="G706" s="129"/>
      <c r="H706" s="130"/>
      <c r="I706" s="131"/>
      <c r="J706" s="132"/>
      <c r="K706" s="136"/>
      <c r="L706" s="137"/>
      <c r="M706" s="138"/>
      <c r="N706" s="127"/>
      <c r="O706" s="139"/>
      <c r="P706" s="248"/>
      <c r="Q706" s="248"/>
      <c r="R706" s="248"/>
      <c r="S706" s="248"/>
      <c r="T706" s="248"/>
      <c r="U706" s="248"/>
      <c r="V706" s="248"/>
      <c r="W706" s="248"/>
      <c r="X706" s="248"/>
      <c r="Y706" s="248"/>
      <c r="AA706" s="106">
        <f t="shared" si="54"/>
        <v>699</v>
      </c>
      <c r="AB706" s="107"/>
      <c r="AC706" s="98"/>
      <c r="AD706" s="108">
        <f t="shared" si="55"/>
        <v>44895</v>
      </c>
      <c r="AE706" s="30">
        <f t="shared" si="56"/>
        <v>1.4051</v>
      </c>
    </row>
    <row r="707" spans="3:31" x14ac:dyDescent="0.35">
      <c r="C707" s="137"/>
      <c r="D707" s="137"/>
      <c r="E707" s="127"/>
      <c r="F707" s="128"/>
      <c r="G707" s="129"/>
      <c r="H707" s="130"/>
      <c r="I707" s="131"/>
      <c r="J707" s="132"/>
      <c r="K707" s="136"/>
      <c r="L707" s="137"/>
      <c r="M707" s="138"/>
      <c r="N707" s="127"/>
      <c r="O707" s="139"/>
      <c r="P707" s="248"/>
      <c r="Q707" s="248"/>
      <c r="R707" s="248"/>
      <c r="S707" s="248"/>
      <c r="T707" s="248"/>
      <c r="U707" s="248"/>
      <c r="V707" s="248"/>
      <c r="W707" s="248"/>
      <c r="X707" s="248"/>
      <c r="Y707" s="248"/>
      <c r="AA707" s="111">
        <f>AA706+1</f>
        <v>700</v>
      </c>
      <c r="AB707" s="112"/>
      <c r="AC707" s="113"/>
      <c r="AD707" s="114">
        <f>AD677+30</f>
        <v>44896</v>
      </c>
      <c r="AE707" s="79">
        <v>1.4118999999999999</v>
      </c>
    </row>
    <row r="708" spans="3:31" x14ac:dyDescent="0.35">
      <c r="C708" s="137"/>
      <c r="D708" s="137"/>
      <c r="E708" s="127"/>
      <c r="F708" s="128"/>
      <c r="G708" s="129"/>
      <c r="H708" s="130"/>
      <c r="I708" s="131"/>
      <c r="J708" s="132"/>
      <c r="K708" s="136"/>
      <c r="L708" s="137"/>
      <c r="M708" s="138"/>
      <c r="N708" s="127"/>
      <c r="O708" s="139"/>
      <c r="P708" s="248"/>
      <c r="Q708" s="248"/>
      <c r="R708" s="248"/>
      <c r="S708" s="248"/>
      <c r="T708" s="248"/>
      <c r="U708" s="248"/>
      <c r="V708" s="248"/>
      <c r="W708" s="248"/>
      <c r="X708" s="248"/>
      <c r="Y708" s="248"/>
      <c r="AA708" s="92">
        <f>AA707+1</f>
        <v>701</v>
      </c>
      <c r="AB708" s="86"/>
      <c r="AC708" s="93"/>
      <c r="AD708" s="95">
        <f>AD707+1</f>
        <v>44897</v>
      </c>
      <c r="AE708" s="67">
        <f>AE707</f>
        <v>1.4118999999999999</v>
      </c>
    </row>
    <row r="709" spans="3:31" x14ac:dyDescent="0.35">
      <c r="C709" s="137"/>
      <c r="D709" s="137"/>
      <c r="E709" s="127"/>
      <c r="F709" s="128"/>
      <c r="G709" s="129"/>
      <c r="H709" s="130"/>
      <c r="I709" s="131"/>
      <c r="J709" s="132"/>
      <c r="K709" s="136"/>
      <c r="L709" s="137"/>
      <c r="M709" s="138"/>
      <c r="N709" s="127"/>
      <c r="O709" s="139"/>
      <c r="P709" s="248"/>
      <c r="Q709" s="248"/>
      <c r="R709" s="248"/>
      <c r="S709" s="248"/>
      <c r="T709" s="248"/>
      <c r="U709" s="248"/>
      <c r="V709" s="248"/>
      <c r="W709" s="248"/>
      <c r="X709" s="248"/>
      <c r="Y709" s="248"/>
      <c r="AA709" s="92">
        <f t="shared" ref="AA709:AA737" si="57">AA708+1</f>
        <v>702</v>
      </c>
      <c r="AB709" s="86"/>
      <c r="AC709" s="93"/>
      <c r="AD709" s="95">
        <f t="shared" ref="AD709:AD737" si="58">AD708+1</f>
        <v>44898</v>
      </c>
      <c r="AE709" s="67">
        <f t="shared" ref="AE709:AE737" si="59">AE708</f>
        <v>1.4118999999999999</v>
      </c>
    </row>
    <row r="710" spans="3:31" x14ac:dyDescent="0.35">
      <c r="C710" s="137"/>
      <c r="D710" s="137"/>
      <c r="E710" s="127"/>
      <c r="F710" s="128"/>
      <c r="G710" s="129"/>
      <c r="H710" s="130"/>
      <c r="I710" s="131"/>
      <c r="J710" s="132"/>
      <c r="K710" s="136"/>
      <c r="L710" s="137"/>
      <c r="M710" s="138"/>
      <c r="N710" s="127"/>
      <c r="O710" s="139"/>
      <c r="P710" s="248"/>
      <c r="Q710" s="248"/>
      <c r="R710" s="248"/>
      <c r="S710" s="248"/>
      <c r="T710" s="248"/>
      <c r="U710" s="248"/>
      <c r="V710" s="248"/>
      <c r="W710" s="248"/>
      <c r="X710" s="248"/>
      <c r="Y710" s="248"/>
      <c r="AA710" s="92">
        <f t="shared" si="57"/>
        <v>703</v>
      </c>
      <c r="AB710" s="86"/>
      <c r="AC710" s="93"/>
      <c r="AD710" s="95">
        <f t="shared" si="58"/>
        <v>44899</v>
      </c>
      <c r="AE710" s="67">
        <f t="shared" si="59"/>
        <v>1.4118999999999999</v>
      </c>
    </row>
    <row r="711" spans="3:31" x14ac:dyDescent="0.35">
      <c r="C711" s="137"/>
      <c r="D711" s="137"/>
      <c r="E711" s="127"/>
      <c r="F711" s="128"/>
      <c r="G711" s="129"/>
      <c r="H711" s="130"/>
      <c r="I711" s="131"/>
      <c r="J711" s="132"/>
      <c r="K711" s="136"/>
      <c r="L711" s="137"/>
      <c r="M711" s="138"/>
      <c r="N711" s="127"/>
      <c r="O711" s="139"/>
      <c r="P711" s="248"/>
      <c r="Q711" s="248"/>
      <c r="R711" s="248"/>
      <c r="S711" s="248"/>
      <c r="T711" s="248"/>
      <c r="U711" s="248"/>
      <c r="V711" s="248"/>
      <c r="W711" s="248"/>
      <c r="X711" s="248"/>
      <c r="Y711" s="248"/>
      <c r="AA711" s="92">
        <f t="shared" si="57"/>
        <v>704</v>
      </c>
      <c r="AB711" s="86"/>
      <c r="AC711" s="93"/>
      <c r="AD711" s="95">
        <f t="shared" si="58"/>
        <v>44900</v>
      </c>
      <c r="AE711" s="67">
        <f t="shared" si="59"/>
        <v>1.4118999999999999</v>
      </c>
    </row>
    <row r="712" spans="3:31" x14ac:dyDescent="0.35">
      <c r="C712" s="137"/>
      <c r="D712" s="137"/>
      <c r="E712" s="127"/>
      <c r="F712" s="128"/>
      <c r="G712" s="129"/>
      <c r="H712" s="130"/>
      <c r="I712" s="131"/>
      <c r="J712" s="132"/>
      <c r="K712" s="136"/>
      <c r="L712" s="137"/>
      <c r="M712" s="138"/>
      <c r="N712" s="127"/>
      <c r="O712" s="139"/>
      <c r="P712" s="248"/>
      <c r="Q712" s="248"/>
      <c r="R712" s="248"/>
      <c r="S712" s="248"/>
      <c r="T712" s="248"/>
      <c r="U712" s="248"/>
      <c r="V712" s="248"/>
      <c r="W712" s="248"/>
      <c r="X712" s="248"/>
      <c r="Y712" s="248"/>
      <c r="AA712" s="92">
        <f t="shared" si="57"/>
        <v>705</v>
      </c>
      <c r="AB712" s="86"/>
      <c r="AC712" s="93"/>
      <c r="AD712" s="95">
        <f t="shared" si="58"/>
        <v>44901</v>
      </c>
      <c r="AE712" s="67">
        <f t="shared" si="59"/>
        <v>1.4118999999999999</v>
      </c>
    </row>
    <row r="713" spans="3:31" x14ac:dyDescent="0.35">
      <c r="C713" s="137"/>
      <c r="D713" s="137"/>
      <c r="E713" s="127"/>
      <c r="F713" s="128"/>
      <c r="G713" s="129"/>
      <c r="H713" s="130"/>
      <c r="I713" s="131"/>
      <c r="J713" s="132"/>
      <c r="K713" s="136"/>
      <c r="L713" s="137"/>
      <c r="M713" s="138"/>
      <c r="N713" s="127"/>
      <c r="O713" s="139"/>
      <c r="P713" s="248"/>
      <c r="Q713" s="248"/>
      <c r="R713" s="248"/>
      <c r="S713" s="248"/>
      <c r="T713" s="248"/>
      <c r="U713" s="248"/>
      <c r="V713" s="248"/>
      <c r="W713" s="248"/>
      <c r="X713" s="248"/>
      <c r="Y713" s="248"/>
      <c r="AA713" s="92">
        <f t="shared" si="57"/>
        <v>706</v>
      </c>
      <c r="AB713" s="86"/>
      <c r="AC713" s="93"/>
      <c r="AD713" s="95">
        <f t="shared" si="58"/>
        <v>44902</v>
      </c>
      <c r="AE713" s="67">
        <f t="shared" si="59"/>
        <v>1.4118999999999999</v>
      </c>
    </row>
    <row r="714" spans="3:31" x14ac:dyDescent="0.35">
      <c r="C714" s="137"/>
      <c r="D714" s="137"/>
      <c r="E714" s="127"/>
      <c r="F714" s="128"/>
      <c r="G714" s="129"/>
      <c r="H714" s="130"/>
      <c r="I714" s="131"/>
      <c r="J714" s="132"/>
      <c r="K714" s="136"/>
      <c r="L714" s="137"/>
      <c r="M714" s="138"/>
      <c r="N714" s="127"/>
      <c r="O714" s="139"/>
      <c r="P714" s="248"/>
      <c r="Q714" s="248"/>
      <c r="R714" s="248"/>
      <c r="S714" s="248"/>
      <c r="T714" s="248"/>
      <c r="U714" s="248"/>
      <c r="V714" s="248"/>
      <c r="W714" s="248"/>
      <c r="X714" s="248"/>
      <c r="Y714" s="248"/>
      <c r="AA714" s="92">
        <f t="shared" si="57"/>
        <v>707</v>
      </c>
      <c r="AB714" s="86"/>
      <c r="AC714" s="93"/>
      <c r="AD714" s="95">
        <f t="shared" si="58"/>
        <v>44903</v>
      </c>
      <c r="AE714" s="67">
        <f t="shared" si="59"/>
        <v>1.4118999999999999</v>
      </c>
    </row>
    <row r="715" spans="3:31" x14ac:dyDescent="0.35">
      <c r="C715" s="137"/>
      <c r="D715" s="137"/>
      <c r="E715" s="127"/>
      <c r="F715" s="128"/>
      <c r="G715" s="129"/>
      <c r="H715" s="130"/>
      <c r="I715" s="131"/>
      <c r="J715" s="132"/>
      <c r="K715" s="136"/>
      <c r="L715" s="137"/>
      <c r="M715" s="138"/>
      <c r="N715" s="127"/>
      <c r="O715" s="139"/>
      <c r="P715" s="248"/>
      <c r="Q715" s="248"/>
      <c r="R715" s="248"/>
      <c r="S715" s="248"/>
      <c r="T715" s="248"/>
      <c r="U715" s="248"/>
      <c r="V715" s="248"/>
      <c r="W715" s="248"/>
      <c r="X715" s="248"/>
      <c r="Y715" s="248"/>
      <c r="AA715" s="92">
        <f t="shared" si="57"/>
        <v>708</v>
      </c>
      <c r="AB715" s="86"/>
      <c r="AC715" s="93"/>
      <c r="AD715" s="95">
        <f t="shared" si="58"/>
        <v>44904</v>
      </c>
      <c r="AE715" s="67">
        <f t="shared" si="59"/>
        <v>1.4118999999999999</v>
      </c>
    </row>
    <row r="716" spans="3:31" x14ac:dyDescent="0.35">
      <c r="C716" s="137"/>
      <c r="D716" s="137"/>
      <c r="E716" s="127"/>
      <c r="F716" s="128"/>
      <c r="G716" s="129"/>
      <c r="H716" s="130"/>
      <c r="I716" s="131"/>
      <c r="J716" s="132"/>
      <c r="K716" s="136"/>
      <c r="L716" s="137"/>
      <c r="M716" s="138"/>
      <c r="N716" s="127"/>
      <c r="O716" s="139"/>
      <c r="P716" s="248"/>
      <c r="Q716" s="248"/>
      <c r="R716" s="248"/>
      <c r="S716" s="248"/>
      <c r="T716" s="248"/>
      <c r="U716" s="248"/>
      <c r="V716" s="248"/>
      <c r="W716" s="248"/>
      <c r="X716" s="248"/>
      <c r="Y716" s="248"/>
      <c r="AA716" s="92">
        <f t="shared" si="57"/>
        <v>709</v>
      </c>
      <c r="AB716" s="86"/>
      <c r="AC716" s="93"/>
      <c r="AD716" s="95">
        <f t="shared" si="58"/>
        <v>44905</v>
      </c>
      <c r="AE716" s="67">
        <f t="shared" si="59"/>
        <v>1.4118999999999999</v>
      </c>
    </row>
    <row r="717" spans="3:31" x14ac:dyDescent="0.35">
      <c r="C717" s="137"/>
      <c r="D717" s="137"/>
      <c r="E717" s="127"/>
      <c r="F717" s="128"/>
      <c r="G717" s="129"/>
      <c r="H717" s="130"/>
      <c r="I717" s="131"/>
      <c r="J717" s="132"/>
      <c r="K717" s="136"/>
      <c r="L717" s="137"/>
      <c r="M717" s="138"/>
      <c r="N717" s="127"/>
      <c r="O717" s="139"/>
      <c r="P717" s="248"/>
      <c r="Q717" s="248"/>
      <c r="R717" s="248"/>
      <c r="S717" s="248"/>
      <c r="T717" s="248"/>
      <c r="U717" s="248"/>
      <c r="V717" s="248"/>
      <c r="W717" s="248"/>
      <c r="X717" s="248"/>
      <c r="Y717" s="248"/>
      <c r="AA717" s="92">
        <f t="shared" si="57"/>
        <v>710</v>
      </c>
      <c r="AB717" s="86"/>
      <c r="AC717" s="93"/>
      <c r="AD717" s="95">
        <f t="shared" si="58"/>
        <v>44906</v>
      </c>
      <c r="AE717" s="67">
        <f t="shared" si="59"/>
        <v>1.4118999999999999</v>
      </c>
    </row>
    <row r="718" spans="3:31" x14ac:dyDescent="0.35">
      <c r="C718" s="137"/>
      <c r="D718" s="137"/>
      <c r="E718" s="127"/>
      <c r="F718" s="128"/>
      <c r="G718" s="129"/>
      <c r="H718" s="130"/>
      <c r="I718" s="131"/>
      <c r="J718" s="132"/>
      <c r="K718" s="136"/>
      <c r="L718" s="137"/>
      <c r="M718" s="138"/>
      <c r="N718" s="127"/>
      <c r="O718" s="139"/>
      <c r="P718" s="248"/>
      <c r="Q718" s="248"/>
      <c r="R718" s="248"/>
      <c r="S718" s="248"/>
      <c r="T718" s="248"/>
      <c r="U718" s="248"/>
      <c r="V718" s="248"/>
      <c r="W718" s="248"/>
      <c r="X718" s="248"/>
      <c r="Y718" s="248"/>
      <c r="AA718" s="92">
        <f t="shared" si="57"/>
        <v>711</v>
      </c>
      <c r="AB718" s="86"/>
      <c r="AC718" s="93"/>
      <c r="AD718" s="95">
        <f t="shared" si="58"/>
        <v>44907</v>
      </c>
      <c r="AE718" s="67">
        <f t="shared" si="59"/>
        <v>1.4118999999999999</v>
      </c>
    </row>
    <row r="719" spans="3:31" x14ac:dyDescent="0.35">
      <c r="C719" s="137"/>
      <c r="D719" s="137"/>
      <c r="E719" s="127"/>
      <c r="F719" s="128"/>
      <c r="G719" s="129"/>
      <c r="H719" s="130"/>
      <c r="I719" s="131"/>
      <c r="J719" s="132"/>
      <c r="K719" s="136"/>
      <c r="L719" s="137"/>
      <c r="M719" s="138"/>
      <c r="N719" s="127"/>
      <c r="O719" s="139"/>
      <c r="P719" s="248"/>
      <c r="Q719" s="248"/>
      <c r="R719" s="248"/>
      <c r="S719" s="248"/>
      <c r="T719" s="248"/>
      <c r="U719" s="248"/>
      <c r="V719" s="248"/>
      <c r="W719" s="248"/>
      <c r="X719" s="248"/>
      <c r="Y719" s="248"/>
      <c r="AA719" s="92">
        <f t="shared" si="57"/>
        <v>712</v>
      </c>
      <c r="AB719" s="86"/>
      <c r="AC719" s="93"/>
      <c r="AD719" s="95">
        <f t="shared" si="58"/>
        <v>44908</v>
      </c>
      <c r="AE719" s="67">
        <f t="shared" si="59"/>
        <v>1.4118999999999999</v>
      </c>
    </row>
    <row r="720" spans="3:31" x14ac:dyDescent="0.35">
      <c r="C720" s="137"/>
      <c r="D720" s="137"/>
      <c r="E720" s="127"/>
      <c r="F720" s="128"/>
      <c r="G720" s="129"/>
      <c r="H720" s="130"/>
      <c r="I720" s="131"/>
      <c r="J720" s="132"/>
      <c r="K720" s="136"/>
      <c r="L720" s="137"/>
      <c r="M720" s="138"/>
      <c r="N720" s="127"/>
      <c r="O720" s="139"/>
      <c r="P720" s="248"/>
      <c r="Q720" s="248"/>
      <c r="R720" s="248"/>
      <c r="S720" s="248"/>
      <c r="T720" s="248"/>
      <c r="U720" s="248"/>
      <c r="V720" s="248"/>
      <c r="W720" s="248"/>
      <c r="X720" s="248"/>
      <c r="Y720" s="248"/>
      <c r="AA720" s="92">
        <f t="shared" si="57"/>
        <v>713</v>
      </c>
      <c r="AB720" s="86"/>
      <c r="AC720" s="93"/>
      <c r="AD720" s="95">
        <f t="shared" si="58"/>
        <v>44909</v>
      </c>
      <c r="AE720" s="67">
        <f t="shared" si="59"/>
        <v>1.4118999999999999</v>
      </c>
    </row>
    <row r="721" spans="3:31" x14ac:dyDescent="0.35">
      <c r="C721" s="137"/>
      <c r="D721" s="137"/>
      <c r="E721" s="127"/>
      <c r="F721" s="128"/>
      <c r="G721" s="129"/>
      <c r="H721" s="130"/>
      <c r="I721" s="131"/>
      <c r="J721" s="132"/>
      <c r="K721" s="136"/>
      <c r="L721" s="137"/>
      <c r="M721" s="138"/>
      <c r="N721" s="127"/>
      <c r="O721" s="139"/>
      <c r="P721" s="248"/>
      <c r="Q721" s="248"/>
      <c r="R721" s="248"/>
      <c r="S721" s="248"/>
      <c r="T721" s="248"/>
      <c r="U721" s="248"/>
      <c r="V721" s="248"/>
      <c r="W721" s="248"/>
      <c r="X721" s="248"/>
      <c r="Y721" s="248"/>
      <c r="AA721" s="92">
        <f t="shared" si="57"/>
        <v>714</v>
      </c>
      <c r="AB721" s="86"/>
      <c r="AC721" s="93"/>
      <c r="AD721" s="95">
        <f t="shared" si="58"/>
        <v>44910</v>
      </c>
      <c r="AE721" s="67">
        <f t="shared" si="59"/>
        <v>1.4118999999999999</v>
      </c>
    </row>
    <row r="722" spans="3:31" x14ac:dyDescent="0.35">
      <c r="C722" s="137"/>
      <c r="D722" s="137"/>
      <c r="E722" s="127"/>
      <c r="F722" s="128"/>
      <c r="G722" s="129"/>
      <c r="H722" s="130"/>
      <c r="I722" s="131"/>
      <c r="J722" s="132"/>
      <c r="K722" s="136"/>
      <c r="L722" s="137"/>
      <c r="M722" s="138"/>
      <c r="N722" s="127"/>
      <c r="O722" s="139"/>
      <c r="P722" s="248"/>
      <c r="Q722" s="248"/>
      <c r="R722" s="248"/>
      <c r="S722" s="248"/>
      <c r="T722" s="248"/>
      <c r="U722" s="248"/>
      <c r="V722" s="248"/>
      <c r="W722" s="248"/>
      <c r="X722" s="248"/>
      <c r="Y722" s="248"/>
      <c r="AA722" s="92">
        <f t="shared" si="57"/>
        <v>715</v>
      </c>
      <c r="AB722" s="86">
        <f>AB691</f>
        <v>2022</v>
      </c>
      <c r="AC722" s="93" t="s">
        <v>30</v>
      </c>
      <c r="AD722" s="95">
        <f t="shared" si="58"/>
        <v>44911</v>
      </c>
      <c r="AE722" s="67">
        <f t="shared" si="59"/>
        <v>1.4118999999999999</v>
      </c>
    </row>
    <row r="723" spans="3:31" x14ac:dyDescent="0.35">
      <c r="C723" s="137"/>
      <c r="D723" s="137"/>
      <c r="E723" s="127"/>
      <c r="F723" s="128"/>
      <c r="G723" s="129"/>
      <c r="H723" s="130"/>
      <c r="I723" s="131"/>
      <c r="J723" s="132"/>
      <c r="K723" s="136"/>
      <c r="L723" s="137"/>
      <c r="M723" s="138"/>
      <c r="N723" s="127"/>
      <c r="O723" s="139"/>
      <c r="P723" s="248"/>
      <c r="Q723" s="248"/>
      <c r="R723" s="248"/>
      <c r="S723" s="248"/>
      <c r="T723" s="248"/>
      <c r="U723" s="248"/>
      <c r="V723" s="248"/>
      <c r="W723" s="248"/>
      <c r="X723" s="248"/>
      <c r="Y723" s="248"/>
      <c r="AA723" s="92">
        <f t="shared" si="57"/>
        <v>716</v>
      </c>
      <c r="AB723" s="86"/>
      <c r="AC723" s="93"/>
      <c r="AD723" s="95">
        <f t="shared" si="58"/>
        <v>44912</v>
      </c>
      <c r="AE723" s="67">
        <f t="shared" si="59"/>
        <v>1.4118999999999999</v>
      </c>
    </row>
    <row r="724" spans="3:31" x14ac:dyDescent="0.35">
      <c r="C724" s="137"/>
      <c r="D724" s="137"/>
      <c r="E724" s="127"/>
      <c r="F724" s="128"/>
      <c r="G724" s="129"/>
      <c r="H724" s="130"/>
      <c r="I724" s="131"/>
      <c r="J724" s="132"/>
      <c r="K724" s="136"/>
      <c r="L724" s="137"/>
      <c r="M724" s="138"/>
      <c r="N724" s="127"/>
      <c r="O724" s="139"/>
      <c r="P724" s="248"/>
      <c r="Q724" s="248"/>
      <c r="R724" s="248"/>
      <c r="S724" s="248"/>
      <c r="T724" s="248"/>
      <c r="U724" s="248"/>
      <c r="V724" s="248"/>
      <c r="W724" s="248"/>
      <c r="X724" s="248"/>
      <c r="Y724" s="248"/>
      <c r="AA724" s="92">
        <f t="shared" si="57"/>
        <v>717</v>
      </c>
      <c r="AB724" s="86"/>
      <c r="AC724" s="93"/>
      <c r="AD724" s="95">
        <f t="shared" si="58"/>
        <v>44913</v>
      </c>
      <c r="AE724" s="67">
        <f t="shared" si="59"/>
        <v>1.4118999999999999</v>
      </c>
    </row>
    <row r="725" spans="3:31" x14ac:dyDescent="0.35">
      <c r="C725" s="137"/>
      <c r="D725" s="137"/>
      <c r="E725" s="127"/>
      <c r="F725" s="128"/>
      <c r="G725" s="129"/>
      <c r="H725" s="130"/>
      <c r="I725" s="131"/>
      <c r="J725" s="132"/>
      <c r="K725" s="136"/>
      <c r="L725" s="137"/>
      <c r="M725" s="138"/>
      <c r="N725" s="127"/>
      <c r="O725" s="139"/>
      <c r="P725" s="248"/>
      <c r="Q725" s="248"/>
      <c r="R725" s="248"/>
      <c r="S725" s="248"/>
      <c r="T725" s="248"/>
      <c r="U725" s="248"/>
      <c r="V725" s="248"/>
      <c r="W725" s="248"/>
      <c r="X725" s="248"/>
      <c r="Y725" s="248"/>
      <c r="AA725" s="92">
        <f t="shared" si="57"/>
        <v>718</v>
      </c>
      <c r="AB725" s="86"/>
      <c r="AC725" s="93"/>
      <c r="AD725" s="95">
        <f t="shared" si="58"/>
        <v>44914</v>
      </c>
      <c r="AE725" s="67">
        <f t="shared" si="59"/>
        <v>1.4118999999999999</v>
      </c>
    </row>
    <row r="726" spans="3:31" x14ac:dyDescent="0.35">
      <c r="C726" s="137"/>
      <c r="D726" s="137"/>
      <c r="E726" s="127"/>
      <c r="F726" s="128"/>
      <c r="G726" s="129"/>
      <c r="H726" s="130"/>
      <c r="I726" s="131"/>
      <c r="J726" s="132"/>
      <c r="K726" s="136"/>
      <c r="L726" s="137"/>
      <c r="M726" s="138"/>
      <c r="N726" s="127"/>
      <c r="O726" s="139"/>
      <c r="P726" s="248"/>
      <c r="Q726" s="248"/>
      <c r="R726" s="248"/>
      <c r="S726" s="248"/>
      <c r="T726" s="248"/>
      <c r="U726" s="248"/>
      <c r="V726" s="248"/>
      <c r="W726" s="248"/>
      <c r="X726" s="248"/>
      <c r="Y726" s="248"/>
      <c r="AA726" s="92">
        <f t="shared" si="57"/>
        <v>719</v>
      </c>
      <c r="AB726" s="86"/>
      <c r="AC726" s="93"/>
      <c r="AD726" s="95">
        <f t="shared" si="58"/>
        <v>44915</v>
      </c>
      <c r="AE726" s="67">
        <f t="shared" si="59"/>
        <v>1.4118999999999999</v>
      </c>
    </row>
    <row r="727" spans="3:31" x14ac:dyDescent="0.35">
      <c r="C727" s="137"/>
      <c r="D727" s="137"/>
      <c r="E727" s="127"/>
      <c r="F727" s="128"/>
      <c r="G727" s="129"/>
      <c r="H727" s="130"/>
      <c r="I727" s="131"/>
      <c r="J727" s="132"/>
      <c r="K727" s="136"/>
      <c r="L727" s="137"/>
      <c r="M727" s="138"/>
      <c r="N727" s="127"/>
      <c r="O727" s="139"/>
      <c r="P727" s="248"/>
      <c r="Q727" s="248"/>
      <c r="R727" s="248"/>
      <c r="S727" s="248"/>
      <c r="T727" s="248"/>
      <c r="U727" s="248"/>
      <c r="V727" s="248"/>
      <c r="W727" s="248"/>
      <c r="X727" s="248"/>
      <c r="Y727" s="248"/>
      <c r="AA727" s="92">
        <f t="shared" si="57"/>
        <v>720</v>
      </c>
      <c r="AB727" s="86"/>
      <c r="AC727" s="93"/>
      <c r="AD727" s="95">
        <f t="shared" si="58"/>
        <v>44916</v>
      </c>
      <c r="AE727" s="67">
        <f t="shared" si="59"/>
        <v>1.4118999999999999</v>
      </c>
    </row>
    <row r="728" spans="3:31" x14ac:dyDescent="0.35">
      <c r="C728" s="137"/>
      <c r="D728" s="137"/>
      <c r="E728" s="127"/>
      <c r="F728" s="128"/>
      <c r="G728" s="129"/>
      <c r="H728" s="130"/>
      <c r="I728" s="131"/>
      <c r="J728" s="132"/>
      <c r="K728" s="136"/>
      <c r="L728" s="137"/>
      <c r="M728" s="138"/>
      <c r="N728" s="127"/>
      <c r="O728" s="139"/>
      <c r="P728" s="248"/>
      <c r="Q728" s="248"/>
      <c r="R728" s="248"/>
      <c r="S728" s="248"/>
      <c r="T728" s="248"/>
      <c r="U728" s="248"/>
      <c r="V728" s="248"/>
      <c r="W728" s="248"/>
      <c r="X728" s="248"/>
      <c r="Y728" s="248"/>
      <c r="AA728" s="92">
        <f t="shared" si="57"/>
        <v>721</v>
      </c>
      <c r="AB728" s="86"/>
      <c r="AC728" s="93"/>
      <c r="AD728" s="95">
        <f t="shared" si="58"/>
        <v>44917</v>
      </c>
      <c r="AE728" s="67">
        <f t="shared" si="59"/>
        <v>1.4118999999999999</v>
      </c>
    </row>
    <row r="729" spans="3:31" x14ac:dyDescent="0.35">
      <c r="C729" s="137"/>
      <c r="D729" s="137"/>
      <c r="E729" s="127"/>
      <c r="F729" s="128"/>
      <c r="G729" s="129"/>
      <c r="H729" s="130"/>
      <c r="I729" s="131"/>
      <c r="J729" s="132"/>
      <c r="K729" s="136"/>
      <c r="L729" s="137"/>
      <c r="M729" s="138"/>
      <c r="N729" s="127"/>
      <c r="O729" s="139"/>
      <c r="P729" s="248"/>
      <c r="Q729" s="248"/>
      <c r="R729" s="248"/>
      <c r="S729" s="248"/>
      <c r="T729" s="248"/>
      <c r="U729" s="248"/>
      <c r="V729" s="248"/>
      <c r="W729" s="248"/>
      <c r="X729" s="248"/>
      <c r="Y729" s="248"/>
      <c r="AA729" s="92">
        <f t="shared" si="57"/>
        <v>722</v>
      </c>
      <c r="AB729" s="86"/>
      <c r="AC729" s="93"/>
      <c r="AD729" s="95">
        <f t="shared" si="58"/>
        <v>44918</v>
      </c>
      <c r="AE729" s="67">
        <f t="shared" si="59"/>
        <v>1.4118999999999999</v>
      </c>
    </row>
    <row r="730" spans="3:31" x14ac:dyDescent="0.35">
      <c r="C730" s="137"/>
      <c r="D730" s="137"/>
      <c r="E730" s="127"/>
      <c r="F730" s="128"/>
      <c r="G730" s="129"/>
      <c r="H730" s="130"/>
      <c r="I730" s="131"/>
      <c r="J730" s="132"/>
      <c r="K730" s="136"/>
      <c r="L730" s="137"/>
      <c r="M730" s="138"/>
      <c r="N730" s="127"/>
      <c r="O730" s="139"/>
      <c r="P730" s="248"/>
      <c r="Q730" s="248"/>
      <c r="R730" s="248"/>
      <c r="S730" s="248"/>
      <c r="T730" s="248"/>
      <c r="U730" s="248"/>
      <c r="V730" s="248"/>
      <c r="W730" s="248"/>
      <c r="X730" s="248"/>
      <c r="Y730" s="248"/>
      <c r="AA730" s="92">
        <f t="shared" si="57"/>
        <v>723</v>
      </c>
      <c r="AB730" s="86"/>
      <c r="AC730" s="93"/>
      <c r="AD730" s="95">
        <f t="shared" si="58"/>
        <v>44919</v>
      </c>
      <c r="AE730" s="67">
        <f t="shared" si="59"/>
        <v>1.4118999999999999</v>
      </c>
    </row>
    <row r="731" spans="3:31" x14ac:dyDescent="0.35">
      <c r="C731" s="137"/>
      <c r="D731" s="137"/>
      <c r="E731" s="127"/>
      <c r="F731" s="128"/>
      <c r="G731" s="129"/>
      <c r="H731" s="130"/>
      <c r="I731" s="131"/>
      <c r="J731" s="132"/>
      <c r="K731" s="136"/>
      <c r="L731" s="137"/>
      <c r="M731" s="138"/>
      <c r="N731" s="127"/>
      <c r="O731" s="139"/>
      <c r="P731" s="248"/>
      <c r="Q731" s="248"/>
      <c r="R731" s="248"/>
      <c r="S731" s="248"/>
      <c r="T731" s="248"/>
      <c r="U731" s="248"/>
      <c r="V731" s="248"/>
      <c r="W731" s="248"/>
      <c r="X731" s="248"/>
      <c r="Y731" s="248"/>
      <c r="AA731" s="92">
        <f t="shared" si="57"/>
        <v>724</v>
      </c>
      <c r="AB731" s="86"/>
      <c r="AC731" s="93"/>
      <c r="AD731" s="95">
        <f t="shared" si="58"/>
        <v>44920</v>
      </c>
      <c r="AE731" s="67">
        <f t="shared" si="59"/>
        <v>1.4118999999999999</v>
      </c>
    </row>
    <row r="732" spans="3:31" x14ac:dyDescent="0.35">
      <c r="C732" s="137"/>
      <c r="D732" s="137"/>
      <c r="E732" s="127"/>
      <c r="F732" s="128"/>
      <c r="G732" s="129"/>
      <c r="H732" s="130"/>
      <c r="I732" s="131"/>
      <c r="J732" s="132"/>
      <c r="K732" s="136"/>
      <c r="L732" s="137"/>
      <c r="M732" s="138"/>
      <c r="N732" s="127"/>
      <c r="O732" s="139"/>
      <c r="P732" s="248"/>
      <c r="Q732" s="248"/>
      <c r="R732" s="248"/>
      <c r="S732" s="248"/>
      <c r="T732" s="248"/>
      <c r="U732" s="248"/>
      <c r="V732" s="248"/>
      <c r="W732" s="248"/>
      <c r="X732" s="248"/>
      <c r="Y732" s="248"/>
      <c r="AA732" s="92">
        <f t="shared" si="57"/>
        <v>725</v>
      </c>
      <c r="AB732" s="86"/>
      <c r="AC732" s="93"/>
      <c r="AD732" s="95">
        <f t="shared" si="58"/>
        <v>44921</v>
      </c>
      <c r="AE732" s="67">
        <f t="shared" si="59"/>
        <v>1.4118999999999999</v>
      </c>
    </row>
    <row r="733" spans="3:31" x14ac:dyDescent="0.35">
      <c r="C733" s="137"/>
      <c r="D733" s="137"/>
      <c r="E733" s="127"/>
      <c r="F733" s="128"/>
      <c r="G733" s="129"/>
      <c r="H733" s="130"/>
      <c r="I733" s="131"/>
      <c r="J733" s="132"/>
      <c r="K733" s="136"/>
      <c r="L733" s="137"/>
      <c r="M733" s="138"/>
      <c r="N733" s="127"/>
      <c r="O733" s="139"/>
      <c r="P733" s="248"/>
      <c r="Q733" s="248"/>
      <c r="R733" s="248"/>
      <c r="S733" s="248"/>
      <c r="T733" s="248"/>
      <c r="U733" s="248"/>
      <c r="V733" s="248"/>
      <c r="W733" s="248"/>
      <c r="X733" s="248"/>
      <c r="Y733" s="248"/>
      <c r="AA733" s="92">
        <f t="shared" si="57"/>
        <v>726</v>
      </c>
      <c r="AB733" s="86"/>
      <c r="AC733" s="93"/>
      <c r="AD733" s="95">
        <f t="shared" si="58"/>
        <v>44922</v>
      </c>
      <c r="AE733" s="67">
        <f t="shared" si="59"/>
        <v>1.4118999999999999</v>
      </c>
    </row>
    <row r="734" spans="3:31" x14ac:dyDescent="0.35">
      <c r="C734" s="137"/>
      <c r="D734" s="137"/>
      <c r="E734" s="127"/>
      <c r="F734" s="128"/>
      <c r="G734" s="129"/>
      <c r="H734" s="130"/>
      <c r="I734" s="131"/>
      <c r="J734" s="132"/>
      <c r="K734" s="136"/>
      <c r="L734" s="137"/>
      <c r="M734" s="138"/>
      <c r="N734" s="127"/>
      <c r="O734" s="139"/>
      <c r="P734" s="248"/>
      <c r="Q734" s="248"/>
      <c r="R734" s="248"/>
      <c r="S734" s="248"/>
      <c r="T734" s="248"/>
      <c r="U734" s="248"/>
      <c r="V734" s="248"/>
      <c r="W734" s="248"/>
      <c r="X734" s="248"/>
      <c r="Y734" s="248"/>
      <c r="AA734" s="92">
        <f t="shared" si="57"/>
        <v>727</v>
      </c>
      <c r="AB734" s="86"/>
      <c r="AC734" s="93"/>
      <c r="AD734" s="95">
        <f t="shared" si="58"/>
        <v>44923</v>
      </c>
      <c r="AE734" s="67">
        <f t="shared" si="59"/>
        <v>1.4118999999999999</v>
      </c>
    </row>
    <row r="735" spans="3:31" x14ac:dyDescent="0.35">
      <c r="C735" s="137"/>
      <c r="D735" s="137"/>
      <c r="E735" s="127"/>
      <c r="F735" s="128"/>
      <c r="G735" s="129"/>
      <c r="H735" s="130"/>
      <c r="I735" s="131"/>
      <c r="J735" s="132"/>
      <c r="K735" s="136"/>
      <c r="L735" s="137"/>
      <c r="M735" s="138"/>
      <c r="N735" s="127"/>
      <c r="O735" s="139"/>
      <c r="P735" s="248"/>
      <c r="Q735" s="248"/>
      <c r="R735" s="248"/>
      <c r="S735" s="248"/>
      <c r="T735" s="248"/>
      <c r="U735" s="248"/>
      <c r="V735" s="248"/>
      <c r="W735" s="248"/>
      <c r="X735" s="248"/>
      <c r="Y735" s="248"/>
      <c r="AA735" s="92">
        <f t="shared" si="57"/>
        <v>728</v>
      </c>
      <c r="AB735" s="86"/>
      <c r="AC735" s="93"/>
      <c r="AD735" s="95">
        <f t="shared" si="58"/>
        <v>44924</v>
      </c>
      <c r="AE735" s="67">
        <f t="shared" si="59"/>
        <v>1.4118999999999999</v>
      </c>
    </row>
    <row r="736" spans="3:31" x14ac:dyDescent="0.35">
      <c r="C736" s="137"/>
      <c r="D736" s="137"/>
      <c r="E736" s="127"/>
      <c r="F736" s="128"/>
      <c r="G736" s="129"/>
      <c r="H736" s="130"/>
      <c r="I736" s="131"/>
      <c r="J736" s="132"/>
      <c r="K736" s="136"/>
      <c r="L736" s="137"/>
      <c r="M736" s="138"/>
      <c r="N736" s="127"/>
      <c r="O736" s="139"/>
      <c r="P736" s="248"/>
      <c r="Q736" s="248"/>
      <c r="R736" s="248"/>
      <c r="S736" s="248"/>
      <c r="T736" s="248"/>
      <c r="U736" s="248"/>
      <c r="V736" s="248"/>
      <c r="W736" s="248"/>
      <c r="X736" s="248"/>
      <c r="Y736" s="248"/>
      <c r="AA736" s="92">
        <f t="shared" si="57"/>
        <v>729</v>
      </c>
      <c r="AB736" s="86"/>
      <c r="AC736" s="93"/>
      <c r="AD736" s="95">
        <f t="shared" si="58"/>
        <v>44925</v>
      </c>
      <c r="AE736" s="67">
        <f t="shared" si="59"/>
        <v>1.4118999999999999</v>
      </c>
    </row>
    <row r="737" spans="3:31" ht="15" thickBot="1" x14ac:dyDescent="0.4">
      <c r="C737" s="137"/>
      <c r="D737" s="137"/>
      <c r="E737" s="127"/>
      <c r="F737" s="128"/>
      <c r="G737" s="129"/>
      <c r="H737" s="130"/>
      <c r="I737" s="131"/>
      <c r="J737" s="132"/>
      <c r="K737" s="136"/>
      <c r="L737" s="137"/>
      <c r="M737" s="138"/>
      <c r="N737" s="127"/>
      <c r="O737" s="139"/>
      <c r="P737" s="248"/>
      <c r="Q737" s="248"/>
      <c r="R737" s="248"/>
      <c r="S737" s="248"/>
      <c r="T737" s="248"/>
      <c r="U737" s="248"/>
      <c r="V737" s="248"/>
      <c r="W737" s="248"/>
      <c r="X737" s="248"/>
      <c r="Y737" s="248"/>
      <c r="AA737" s="97">
        <f t="shared" si="57"/>
        <v>730</v>
      </c>
      <c r="AB737" s="98"/>
      <c r="AC737" s="99"/>
      <c r="AD737" s="100">
        <f t="shared" si="58"/>
        <v>44926</v>
      </c>
      <c r="AE737" s="72">
        <f t="shared" si="59"/>
        <v>1.4118999999999999</v>
      </c>
    </row>
    <row r="738" spans="3:31" x14ac:dyDescent="0.35">
      <c r="C738" s="137"/>
      <c r="D738" s="137"/>
      <c r="E738" s="127"/>
      <c r="F738" s="128"/>
      <c r="G738" s="129"/>
      <c r="H738" s="130"/>
      <c r="I738" s="131"/>
      <c r="J738" s="132"/>
      <c r="K738" s="136"/>
      <c r="L738" s="137"/>
      <c r="M738" s="138"/>
      <c r="N738" s="127"/>
      <c r="O738" s="139"/>
      <c r="P738" s="248"/>
      <c r="Q738" s="248"/>
      <c r="R738" s="248"/>
      <c r="S738" s="248"/>
      <c r="T738" s="248"/>
      <c r="U738" s="248"/>
      <c r="V738" s="248"/>
      <c r="W738" s="248"/>
      <c r="X738" s="248"/>
      <c r="Y738" s="248"/>
      <c r="AA738" s="16">
        <f>AA737+1</f>
        <v>731</v>
      </c>
      <c r="AB738" s="55"/>
      <c r="AC738" s="17"/>
      <c r="AD738" s="18">
        <f>AD737+1</f>
        <v>44927</v>
      </c>
      <c r="AE738" s="31">
        <v>1.4189000000000001</v>
      </c>
    </row>
    <row r="739" spans="3:31" x14ac:dyDescent="0.35">
      <c r="C739" s="137"/>
      <c r="D739" s="137"/>
      <c r="E739" s="127"/>
      <c r="F739" s="128"/>
      <c r="G739" s="129"/>
      <c r="H739" s="130"/>
      <c r="I739" s="131"/>
      <c r="J739" s="132"/>
      <c r="K739" s="136"/>
      <c r="L739" s="137"/>
      <c r="M739" s="138"/>
      <c r="N739" s="127"/>
      <c r="O739" s="139"/>
      <c r="P739" s="248"/>
      <c r="Q739" s="248"/>
      <c r="R739" s="248"/>
      <c r="S739" s="248"/>
      <c r="T739" s="248"/>
      <c r="U739" s="248"/>
      <c r="V739" s="248"/>
      <c r="W739" s="248"/>
      <c r="X739" s="248"/>
      <c r="Y739" s="248"/>
      <c r="AA739" s="16">
        <f>AA738+1</f>
        <v>732</v>
      </c>
      <c r="AB739" s="55"/>
      <c r="AC739" s="17"/>
      <c r="AD739" s="56">
        <f>AD738+1</f>
        <v>44928</v>
      </c>
      <c r="AE739" s="29">
        <f>AE738</f>
        <v>1.4189000000000001</v>
      </c>
    </row>
    <row r="740" spans="3:31" x14ac:dyDescent="0.35">
      <c r="C740" s="137"/>
      <c r="D740" s="137"/>
      <c r="E740" s="127"/>
      <c r="F740" s="128"/>
      <c r="G740" s="129"/>
      <c r="H740" s="130"/>
      <c r="I740" s="131"/>
      <c r="J740" s="132"/>
      <c r="K740" s="136"/>
      <c r="L740" s="137"/>
      <c r="M740" s="138"/>
      <c r="N740" s="127"/>
      <c r="O740" s="139"/>
      <c r="P740" s="248"/>
      <c r="Q740" s="248"/>
      <c r="R740" s="248"/>
      <c r="S740" s="248"/>
      <c r="T740" s="248"/>
      <c r="U740" s="248"/>
      <c r="V740" s="248"/>
      <c r="W740" s="248"/>
      <c r="X740" s="248"/>
      <c r="Y740" s="248"/>
      <c r="AA740" s="16">
        <f t="shared" ref="AA740:AA803" si="60">AA739+1</f>
        <v>733</v>
      </c>
      <c r="AB740" s="55"/>
      <c r="AC740" s="17"/>
      <c r="AD740" s="56">
        <f t="shared" ref="AD740:AD803" si="61">AD739+1</f>
        <v>44929</v>
      </c>
      <c r="AE740" s="29">
        <f t="shared" ref="AE740:AE796" si="62">AE739</f>
        <v>1.4189000000000001</v>
      </c>
    </row>
    <row r="741" spans="3:31" x14ac:dyDescent="0.35">
      <c r="C741" s="137"/>
      <c r="D741" s="137"/>
      <c r="E741" s="127"/>
      <c r="F741" s="128"/>
      <c r="G741" s="129"/>
      <c r="H741" s="130"/>
      <c r="I741" s="131"/>
      <c r="J741" s="132"/>
      <c r="K741" s="136"/>
      <c r="L741" s="137"/>
      <c r="M741" s="138"/>
      <c r="N741" s="127"/>
      <c r="O741" s="139"/>
      <c r="P741" s="248"/>
      <c r="Q741" s="248"/>
      <c r="R741" s="248"/>
      <c r="S741" s="248"/>
      <c r="T741" s="248"/>
      <c r="U741" s="248"/>
      <c r="V741" s="248"/>
      <c r="W741" s="248"/>
      <c r="X741" s="248"/>
      <c r="Y741" s="248"/>
      <c r="AA741" s="16">
        <f t="shared" si="60"/>
        <v>734</v>
      </c>
      <c r="AB741" s="55"/>
      <c r="AC741" s="17"/>
      <c r="AD741" s="56">
        <f t="shared" si="61"/>
        <v>44930</v>
      </c>
      <c r="AE741" s="29">
        <f t="shared" si="62"/>
        <v>1.4189000000000001</v>
      </c>
    </row>
    <row r="742" spans="3:31" x14ac:dyDescent="0.35">
      <c r="C742" s="137"/>
      <c r="D742" s="137"/>
      <c r="E742" s="127"/>
      <c r="F742" s="128"/>
      <c r="G742" s="129"/>
      <c r="H742" s="130"/>
      <c r="I742" s="131"/>
      <c r="J742" s="132"/>
      <c r="K742" s="136"/>
      <c r="L742" s="137"/>
      <c r="M742" s="138"/>
      <c r="N742" s="127"/>
      <c r="O742" s="139"/>
      <c r="P742" s="248"/>
      <c r="Q742" s="248"/>
      <c r="R742" s="248"/>
      <c r="S742" s="248"/>
      <c r="T742" s="248"/>
      <c r="U742" s="248"/>
      <c r="V742" s="248"/>
      <c r="W742" s="248"/>
      <c r="X742" s="248"/>
      <c r="Y742" s="248"/>
      <c r="AA742" s="16">
        <f t="shared" si="60"/>
        <v>735</v>
      </c>
      <c r="AB742" s="55"/>
      <c r="AC742" s="17"/>
      <c r="AD742" s="56">
        <f t="shared" si="61"/>
        <v>44931</v>
      </c>
      <c r="AE742" s="29">
        <f t="shared" si="62"/>
        <v>1.4189000000000001</v>
      </c>
    </row>
    <row r="743" spans="3:31" x14ac:dyDescent="0.35">
      <c r="C743" s="137"/>
      <c r="D743" s="137"/>
      <c r="E743" s="127"/>
      <c r="F743" s="128"/>
      <c r="G743" s="129"/>
      <c r="H743" s="130"/>
      <c r="I743" s="131"/>
      <c r="J743" s="132"/>
      <c r="K743" s="136"/>
      <c r="L743" s="137"/>
      <c r="M743" s="138"/>
      <c r="N743" s="127"/>
      <c r="O743" s="139"/>
      <c r="P743" s="248"/>
      <c r="Q743" s="248"/>
      <c r="R743" s="248"/>
      <c r="S743" s="248"/>
      <c r="T743" s="248"/>
      <c r="U743" s="248"/>
      <c r="V743" s="248"/>
      <c r="W743" s="248"/>
      <c r="X743" s="248"/>
      <c r="Y743" s="248"/>
      <c r="AA743" s="16">
        <f t="shared" si="60"/>
        <v>736</v>
      </c>
      <c r="AB743" s="55"/>
      <c r="AC743" s="17"/>
      <c r="AD743" s="56">
        <f t="shared" si="61"/>
        <v>44932</v>
      </c>
      <c r="AE743" s="29">
        <f t="shared" si="62"/>
        <v>1.4189000000000001</v>
      </c>
    </row>
    <row r="744" spans="3:31" x14ac:dyDescent="0.35">
      <c r="C744" s="137"/>
      <c r="D744" s="137"/>
      <c r="E744" s="127"/>
      <c r="F744" s="128"/>
      <c r="G744" s="129"/>
      <c r="H744" s="130"/>
      <c r="I744" s="131"/>
      <c r="J744" s="132"/>
      <c r="K744" s="136"/>
      <c r="L744" s="137"/>
      <c r="M744" s="138"/>
      <c r="N744" s="127"/>
      <c r="O744" s="139"/>
      <c r="P744" s="248"/>
      <c r="Q744" s="248"/>
      <c r="R744" s="248"/>
      <c r="S744" s="248"/>
      <c r="T744" s="248"/>
      <c r="U744" s="248"/>
      <c r="V744" s="248"/>
      <c r="W744" s="248"/>
      <c r="X744" s="248"/>
      <c r="Y744" s="248"/>
      <c r="AA744" s="16">
        <f t="shared" si="60"/>
        <v>737</v>
      </c>
      <c r="AB744" s="55"/>
      <c r="AC744" s="17"/>
      <c r="AD744" s="56">
        <f t="shared" si="61"/>
        <v>44933</v>
      </c>
      <c r="AE744" s="29">
        <f t="shared" si="62"/>
        <v>1.4189000000000001</v>
      </c>
    </row>
    <row r="745" spans="3:31" x14ac:dyDescent="0.35">
      <c r="C745" s="137"/>
      <c r="D745" s="137"/>
      <c r="E745" s="127"/>
      <c r="F745" s="128"/>
      <c r="G745" s="129"/>
      <c r="H745" s="130"/>
      <c r="I745" s="131"/>
      <c r="J745" s="132"/>
      <c r="K745" s="136"/>
      <c r="L745" s="137"/>
      <c r="M745" s="138"/>
      <c r="N745" s="127"/>
      <c r="O745" s="139"/>
      <c r="P745" s="248"/>
      <c r="Q745" s="248"/>
      <c r="R745" s="248"/>
      <c r="S745" s="248"/>
      <c r="T745" s="248"/>
      <c r="U745" s="248"/>
      <c r="V745" s="248"/>
      <c r="W745" s="248"/>
      <c r="X745" s="248"/>
      <c r="Y745" s="248"/>
      <c r="AA745" s="16">
        <f t="shared" si="60"/>
        <v>738</v>
      </c>
      <c r="AB745" s="55"/>
      <c r="AC745" s="17"/>
      <c r="AD745" s="56">
        <f t="shared" si="61"/>
        <v>44934</v>
      </c>
      <c r="AE745" s="29">
        <f t="shared" si="62"/>
        <v>1.4189000000000001</v>
      </c>
    </row>
    <row r="746" spans="3:31" x14ac:dyDescent="0.35">
      <c r="C746" s="137"/>
      <c r="D746" s="137"/>
      <c r="E746" s="127"/>
      <c r="F746" s="128"/>
      <c r="G746" s="129"/>
      <c r="H746" s="130"/>
      <c r="I746" s="131"/>
      <c r="J746" s="132"/>
      <c r="K746" s="136"/>
      <c r="L746" s="137"/>
      <c r="M746" s="138"/>
      <c r="N746" s="127"/>
      <c r="O746" s="139"/>
      <c r="P746" s="248"/>
      <c r="Q746" s="248"/>
      <c r="R746" s="248"/>
      <c r="S746" s="248"/>
      <c r="T746" s="248"/>
      <c r="U746" s="248"/>
      <c r="V746" s="248"/>
      <c r="W746" s="248"/>
      <c r="X746" s="248"/>
      <c r="Y746" s="248"/>
      <c r="AA746" s="16">
        <f t="shared" si="60"/>
        <v>739</v>
      </c>
      <c r="AB746" s="55"/>
      <c r="AC746" s="17"/>
      <c r="AD746" s="56">
        <f t="shared" si="61"/>
        <v>44935</v>
      </c>
      <c r="AE746" s="29">
        <f t="shared" si="62"/>
        <v>1.4189000000000001</v>
      </c>
    </row>
    <row r="747" spans="3:31" x14ac:dyDescent="0.35">
      <c r="C747" s="137"/>
      <c r="D747" s="137"/>
      <c r="E747" s="127"/>
      <c r="F747" s="128"/>
      <c r="G747" s="129"/>
      <c r="H747" s="130"/>
      <c r="I747" s="131"/>
      <c r="J747" s="132"/>
      <c r="K747" s="136"/>
      <c r="L747" s="137"/>
      <c r="M747" s="138"/>
      <c r="N747" s="127"/>
      <c r="O747" s="139"/>
      <c r="P747" s="248"/>
      <c r="Q747" s="248"/>
      <c r="R747" s="248"/>
      <c r="S747" s="248"/>
      <c r="T747" s="248"/>
      <c r="U747" s="248"/>
      <c r="V747" s="248"/>
      <c r="W747" s="248"/>
      <c r="X747" s="248"/>
      <c r="Y747" s="248"/>
      <c r="AA747" s="16">
        <f t="shared" si="60"/>
        <v>740</v>
      </c>
      <c r="AB747" s="55"/>
      <c r="AC747" s="17"/>
      <c r="AD747" s="56">
        <f t="shared" si="61"/>
        <v>44936</v>
      </c>
      <c r="AE747" s="29">
        <f t="shared" si="62"/>
        <v>1.4189000000000001</v>
      </c>
    </row>
    <row r="748" spans="3:31" x14ac:dyDescent="0.35">
      <c r="C748" s="137"/>
      <c r="D748" s="137"/>
      <c r="E748" s="127"/>
      <c r="F748" s="128"/>
      <c r="G748" s="129"/>
      <c r="H748" s="130"/>
      <c r="I748" s="131"/>
      <c r="J748" s="132"/>
      <c r="K748" s="136"/>
      <c r="L748" s="137"/>
      <c r="M748" s="138"/>
      <c r="N748" s="127"/>
      <c r="O748" s="139"/>
      <c r="P748" s="248"/>
      <c r="Q748" s="248"/>
      <c r="R748" s="248"/>
      <c r="S748" s="248"/>
      <c r="T748" s="248"/>
      <c r="U748" s="248"/>
      <c r="V748" s="248"/>
      <c r="W748" s="248"/>
      <c r="X748" s="248"/>
      <c r="Y748" s="248"/>
      <c r="AA748" s="16">
        <f t="shared" si="60"/>
        <v>741</v>
      </c>
      <c r="AB748" s="55"/>
      <c r="AC748" s="17"/>
      <c r="AD748" s="56">
        <f t="shared" si="61"/>
        <v>44937</v>
      </c>
      <c r="AE748" s="29">
        <f t="shared" si="62"/>
        <v>1.4189000000000001</v>
      </c>
    </row>
    <row r="749" spans="3:31" x14ac:dyDescent="0.35">
      <c r="C749" s="137"/>
      <c r="D749" s="137"/>
      <c r="E749" s="127"/>
      <c r="F749" s="128"/>
      <c r="G749" s="129"/>
      <c r="H749" s="130"/>
      <c r="I749" s="131"/>
      <c r="J749" s="132"/>
      <c r="K749" s="136"/>
      <c r="L749" s="137"/>
      <c r="M749" s="138"/>
      <c r="N749" s="127"/>
      <c r="O749" s="139"/>
      <c r="P749" s="248"/>
      <c r="Q749" s="248"/>
      <c r="R749" s="248"/>
      <c r="S749" s="248"/>
      <c r="T749" s="248"/>
      <c r="U749" s="248"/>
      <c r="V749" s="248"/>
      <c r="W749" s="248"/>
      <c r="X749" s="248"/>
      <c r="Y749" s="248"/>
      <c r="AA749" s="16">
        <f t="shared" si="60"/>
        <v>742</v>
      </c>
      <c r="AB749" s="55"/>
      <c r="AC749" s="17"/>
      <c r="AD749" s="56">
        <f t="shared" si="61"/>
        <v>44938</v>
      </c>
      <c r="AE749" s="29">
        <f t="shared" si="62"/>
        <v>1.4189000000000001</v>
      </c>
    </row>
    <row r="750" spans="3:31" x14ac:dyDescent="0.35">
      <c r="C750" s="137"/>
      <c r="D750" s="137"/>
      <c r="E750" s="127"/>
      <c r="F750" s="128"/>
      <c r="G750" s="129"/>
      <c r="H750" s="130"/>
      <c r="I750" s="131"/>
      <c r="J750" s="132"/>
      <c r="K750" s="136"/>
      <c r="L750" s="137"/>
      <c r="M750" s="138"/>
      <c r="N750" s="127"/>
      <c r="O750" s="139"/>
      <c r="P750" s="248"/>
      <c r="Q750" s="248"/>
      <c r="R750" s="248"/>
      <c r="S750" s="248"/>
      <c r="T750" s="248"/>
      <c r="U750" s="248"/>
      <c r="V750" s="248"/>
      <c r="W750" s="248"/>
      <c r="X750" s="248"/>
      <c r="Y750" s="248"/>
      <c r="AA750" s="16">
        <f t="shared" si="60"/>
        <v>743</v>
      </c>
      <c r="AB750" s="55"/>
      <c r="AC750" s="17"/>
      <c r="AD750" s="56">
        <f t="shared" si="61"/>
        <v>44939</v>
      </c>
      <c r="AE750" s="29">
        <f t="shared" si="62"/>
        <v>1.4189000000000001</v>
      </c>
    </row>
    <row r="751" spans="3:31" x14ac:dyDescent="0.35">
      <c r="C751" s="137"/>
      <c r="D751" s="137"/>
      <c r="E751" s="127"/>
      <c r="F751" s="128"/>
      <c r="G751" s="129"/>
      <c r="H751" s="130"/>
      <c r="I751" s="131"/>
      <c r="J751" s="132"/>
      <c r="K751" s="136"/>
      <c r="L751" s="137"/>
      <c r="M751" s="138"/>
      <c r="N751" s="127"/>
      <c r="O751" s="139"/>
      <c r="P751" s="248"/>
      <c r="Q751" s="248"/>
      <c r="R751" s="248"/>
      <c r="S751" s="248"/>
      <c r="T751" s="248"/>
      <c r="U751" s="248"/>
      <c r="V751" s="248"/>
      <c r="W751" s="248"/>
      <c r="X751" s="248"/>
      <c r="Y751" s="248"/>
      <c r="AA751" s="16">
        <f t="shared" si="60"/>
        <v>744</v>
      </c>
      <c r="AB751" s="55"/>
      <c r="AC751" s="17"/>
      <c r="AD751" s="56">
        <f t="shared" si="61"/>
        <v>44940</v>
      </c>
      <c r="AE751" s="29">
        <f t="shared" si="62"/>
        <v>1.4189000000000001</v>
      </c>
    </row>
    <row r="752" spans="3:31" x14ac:dyDescent="0.35">
      <c r="C752" s="137"/>
      <c r="D752" s="137"/>
      <c r="E752" s="127"/>
      <c r="F752" s="128"/>
      <c r="G752" s="129"/>
      <c r="H752" s="130"/>
      <c r="I752" s="131"/>
      <c r="J752" s="132"/>
      <c r="K752" s="136"/>
      <c r="L752" s="137"/>
      <c r="M752" s="138"/>
      <c r="N752" s="127"/>
      <c r="O752" s="139"/>
      <c r="P752" s="248"/>
      <c r="Q752" s="248"/>
      <c r="R752" s="248"/>
      <c r="S752" s="248"/>
      <c r="T752" s="248"/>
      <c r="U752" s="248"/>
      <c r="V752" s="248"/>
      <c r="W752" s="248"/>
      <c r="X752" s="248"/>
      <c r="Y752" s="248"/>
      <c r="AA752" s="16">
        <f t="shared" si="60"/>
        <v>745</v>
      </c>
      <c r="AB752" s="55"/>
      <c r="AC752" s="17"/>
      <c r="AD752" s="56">
        <f t="shared" si="61"/>
        <v>44941</v>
      </c>
      <c r="AE752" s="29">
        <f t="shared" si="62"/>
        <v>1.4189000000000001</v>
      </c>
    </row>
    <row r="753" spans="3:31" x14ac:dyDescent="0.35">
      <c r="C753" s="137"/>
      <c r="D753" s="137"/>
      <c r="E753" s="127"/>
      <c r="F753" s="128"/>
      <c r="G753" s="129"/>
      <c r="H753" s="130"/>
      <c r="I753" s="131"/>
      <c r="J753" s="132"/>
      <c r="K753" s="136"/>
      <c r="L753" s="137"/>
      <c r="M753" s="138"/>
      <c r="N753" s="127"/>
      <c r="O753" s="139"/>
      <c r="P753" s="248"/>
      <c r="Q753" s="248"/>
      <c r="R753" s="248"/>
      <c r="S753" s="248"/>
      <c r="T753" s="248"/>
      <c r="U753" s="248"/>
      <c r="V753" s="248"/>
      <c r="W753" s="248"/>
      <c r="X753" s="248"/>
      <c r="Y753" s="248"/>
      <c r="AA753" s="16">
        <f t="shared" si="60"/>
        <v>746</v>
      </c>
      <c r="AB753" s="55">
        <f>AB722+1</f>
        <v>2023</v>
      </c>
      <c r="AC753" s="17" t="s">
        <v>19</v>
      </c>
      <c r="AD753" s="56">
        <f t="shared" si="61"/>
        <v>44942</v>
      </c>
      <c r="AE753" s="29">
        <f t="shared" si="62"/>
        <v>1.4189000000000001</v>
      </c>
    </row>
    <row r="754" spans="3:31" x14ac:dyDescent="0.35">
      <c r="C754" s="137"/>
      <c r="D754" s="137"/>
      <c r="E754" s="127"/>
      <c r="F754" s="128"/>
      <c r="G754" s="129"/>
      <c r="H754" s="130"/>
      <c r="I754" s="131"/>
      <c r="J754" s="132"/>
      <c r="K754" s="136"/>
      <c r="L754" s="137"/>
      <c r="M754" s="138"/>
      <c r="N754" s="127"/>
      <c r="O754" s="139"/>
      <c r="P754" s="248"/>
      <c r="Q754" s="248"/>
      <c r="R754" s="248"/>
      <c r="S754" s="248"/>
      <c r="T754" s="248"/>
      <c r="U754" s="248"/>
      <c r="V754" s="248"/>
      <c r="W754" s="248"/>
      <c r="X754" s="248"/>
      <c r="Y754" s="248"/>
      <c r="AA754" s="16">
        <f t="shared" si="60"/>
        <v>747</v>
      </c>
      <c r="AB754" s="55"/>
      <c r="AC754" s="17"/>
      <c r="AD754" s="56">
        <f t="shared" si="61"/>
        <v>44943</v>
      </c>
      <c r="AE754" s="29">
        <f t="shared" si="62"/>
        <v>1.4189000000000001</v>
      </c>
    </row>
    <row r="755" spans="3:31" x14ac:dyDescent="0.35">
      <c r="C755" s="137"/>
      <c r="D755" s="137"/>
      <c r="E755" s="127"/>
      <c r="F755" s="128"/>
      <c r="G755" s="129"/>
      <c r="H755" s="130"/>
      <c r="I755" s="131"/>
      <c r="J755" s="132"/>
      <c r="K755" s="136"/>
      <c r="L755" s="137"/>
      <c r="M755" s="138"/>
      <c r="N755" s="127"/>
      <c r="O755" s="139"/>
      <c r="P755" s="248"/>
      <c r="Q755" s="248"/>
      <c r="R755" s="248"/>
      <c r="S755" s="248"/>
      <c r="T755" s="248"/>
      <c r="U755" s="248"/>
      <c r="V755" s="248"/>
      <c r="W755" s="248"/>
      <c r="X755" s="248"/>
      <c r="Y755" s="248"/>
      <c r="AA755" s="16">
        <f t="shared" si="60"/>
        <v>748</v>
      </c>
      <c r="AB755" s="55"/>
      <c r="AC755" s="17"/>
      <c r="AD755" s="56">
        <f t="shared" si="61"/>
        <v>44944</v>
      </c>
      <c r="AE755" s="29">
        <f t="shared" si="62"/>
        <v>1.4189000000000001</v>
      </c>
    </row>
    <row r="756" spans="3:31" x14ac:dyDescent="0.35">
      <c r="C756" s="137"/>
      <c r="D756" s="137"/>
      <c r="E756" s="127"/>
      <c r="F756" s="128"/>
      <c r="G756" s="129"/>
      <c r="H756" s="130"/>
      <c r="I756" s="131"/>
      <c r="J756" s="132"/>
      <c r="K756" s="136"/>
      <c r="L756" s="137"/>
      <c r="M756" s="138"/>
      <c r="N756" s="127"/>
      <c r="O756" s="139"/>
      <c r="P756" s="248"/>
      <c r="Q756" s="248"/>
      <c r="R756" s="248"/>
      <c r="S756" s="248"/>
      <c r="T756" s="248"/>
      <c r="U756" s="248"/>
      <c r="V756" s="248"/>
      <c r="W756" s="248"/>
      <c r="X756" s="248"/>
      <c r="Y756" s="248"/>
      <c r="AA756" s="16">
        <f t="shared" si="60"/>
        <v>749</v>
      </c>
      <c r="AB756" s="55"/>
      <c r="AC756" s="17"/>
      <c r="AD756" s="56">
        <f t="shared" si="61"/>
        <v>44945</v>
      </c>
      <c r="AE756" s="29">
        <f t="shared" si="62"/>
        <v>1.4189000000000001</v>
      </c>
    </row>
    <row r="757" spans="3:31" x14ac:dyDescent="0.35">
      <c r="C757" s="137"/>
      <c r="D757" s="137"/>
      <c r="E757" s="127"/>
      <c r="F757" s="128"/>
      <c r="G757" s="129"/>
      <c r="H757" s="130"/>
      <c r="I757" s="131"/>
      <c r="J757" s="132"/>
      <c r="K757" s="136"/>
      <c r="L757" s="137"/>
      <c r="M757" s="138"/>
      <c r="N757" s="127"/>
      <c r="O757" s="139"/>
      <c r="P757" s="248"/>
      <c r="Q757" s="248"/>
      <c r="R757" s="248"/>
      <c r="S757" s="248"/>
      <c r="T757" s="248"/>
      <c r="U757" s="248"/>
      <c r="V757" s="248"/>
      <c r="W757" s="248"/>
      <c r="X757" s="248"/>
      <c r="Y757" s="248"/>
      <c r="AA757" s="16">
        <f t="shared" si="60"/>
        <v>750</v>
      </c>
      <c r="AB757" s="55"/>
      <c r="AC757" s="17"/>
      <c r="AD757" s="56">
        <f t="shared" si="61"/>
        <v>44946</v>
      </c>
      <c r="AE757" s="29">
        <f t="shared" si="62"/>
        <v>1.4189000000000001</v>
      </c>
    </row>
    <row r="758" spans="3:31" x14ac:dyDescent="0.35">
      <c r="C758" s="137"/>
      <c r="D758" s="137"/>
      <c r="E758" s="127"/>
      <c r="F758" s="128"/>
      <c r="G758" s="129"/>
      <c r="H758" s="130"/>
      <c r="I758" s="131"/>
      <c r="J758" s="132"/>
      <c r="K758" s="136"/>
      <c r="L758" s="137"/>
      <c r="M758" s="138"/>
      <c r="N758" s="127"/>
      <c r="O758" s="139"/>
      <c r="P758" s="248"/>
      <c r="Q758" s="248"/>
      <c r="R758" s="248"/>
      <c r="S758" s="248"/>
      <c r="T758" s="248"/>
      <c r="U758" s="248"/>
      <c r="V758" s="248"/>
      <c r="W758" s="248"/>
      <c r="X758" s="248"/>
      <c r="Y758" s="248"/>
      <c r="AA758" s="16">
        <f t="shared" si="60"/>
        <v>751</v>
      </c>
      <c r="AB758" s="55"/>
      <c r="AC758" s="17"/>
      <c r="AD758" s="56">
        <f t="shared" si="61"/>
        <v>44947</v>
      </c>
      <c r="AE758" s="29">
        <f t="shared" si="62"/>
        <v>1.4189000000000001</v>
      </c>
    </row>
    <row r="759" spans="3:31" x14ac:dyDescent="0.35">
      <c r="C759" s="137"/>
      <c r="D759" s="137"/>
      <c r="E759" s="127"/>
      <c r="F759" s="128"/>
      <c r="G759" s="129"/>
      <c r="H759" s="130"/>
      <c r="I759" s="131"/>
      <c r="J759" s="132"/>
      <c r="K759" s="136"/>
      <c r="L759" s="137"/>
      <c r="M759" s="138"/>
      <c r="N759" s="127"/>
      <c r="O759" s="139"/>
      <c r="P759" s="248"/>
      <c r="Q759" s="248"/>
      <c r="R759" s="248"/>
      <c r="S759" s="248"/>
      <c r="T759" s="248"/>
      <c r="U759" s="248"/>
      <c r="V759" s="248"/>
      <c r="W759" s="248"/>
      <c r="X759" s="248"/>
      <c r="Y759" s="248"/>
      <c r="AA759" s="16">
        <f t="shared" si="60"/>
        <v>752</v>
      </c>
      <c r="AB759" s="55"/>
      <c r="AC759" s="17"/>
      <c r="AD759" s="56">
        <f t="shared" si="61"/>
        <v>44948</v>
      </c>
      <c r="AE759" s="29">
        <f t="shared" si="62"/>
        <v>1.4189000000000001</v>
      </c>
    </row>
    <row r="760" spans="3:31" x14ac:dyDescent="0.35">
      <c r="C760" s="137"/>
      <c r="D760" s="137"/>
      <c r="E760" s="127"/>
      <c r="F760" s="128"/>
      <c r="G760" s="129"/>
      <c r="H760" s="130"/>
      <c r="I760" s="131"/>
      <c r="J760" s="132"/>
      <c r="K760" s="136"/>
      <c r="L760" s="137"/>
      <c r="M760" s="138"/>
      <c r="N760" s="127"/>
      <c r="O760" s="139"/>
      <c r="P760" s="248"/>
      <c r="Q760" s="248"/>
      <c r="R760" s="248"/>
      <c r="S760" s="248"/>
      <c r="T760" s="248"/>
      <c r="U760" s="248"/>
      <c r="V760" s="248"/>
      <c r="W760" s="248"/>
      <c r="X760" s="248"/>
      <c r="Y760" s="248"/>
      <c r="AA760" s="16">
        <f t="shared" si="60"/>
        <v>753</v>
      </c>
      <c r="AB760" s="55"/>
      <c r="AC760" s="17"/>
      <c r="AD760" s="56">
        <f t="shared" si="61"/>
        <v>44949</v>
      </c>
      <c r="AE760" s="29">
        <f t="shared" si="62"/>
        <v>1.4189000000000001</v>
      </c>
    </row>
    <row r="761" spans="3:31" x14ac:dyDescent="0.35">
      <c r="C761" s="137"/>
      <c r="D761" s="137"/>
      <c r="E761" s="127"/>
      <c r="F761" s="128"/>
      <c r="G761" s="129"/>
      <c r="H761" s="130"/>
      <c r="I761" s="131"/>
      <c r="J761" s="132"/>
      <c r="K761" s="136"/>
      <c r="L761" s="137"/>
      <c r="M761" s="138"/>
      <c r="N761" s="127"/>
      <c r="O761" s="139"/>
      <c r="P761" s="248"/>
      <c r="Q761" s="248"/>
      <c r="R761" s="248"/>
      <c r="S761" s="248"/>
      <c r="T761" s="248"/>
      <c r="U761" s="248"/>
      <c r="V761" s="248"/>
      <c r="W761" s="248"/>
      <c r="X761" s="248"/>
      <c r="Y761" s="248"/>
      <c r="AA761" s="16">
        <f t="shared" si="60"/>
        <v>754</v>
      </c>
      <c r="AB761" s="55"/>
      <c r="AC761" s="17"/>
      <c r="AD761" s="56">
        <f t="shared" si="61"/>
        <v>44950</v>
      </c>
      <c r="AE761" s="29">
        <f t="shared" si="62"/>
        <v>1.4189000000000001</v>
      </c>
    </row>
    <row r="762" spans="3:31" x14ac:dyDescent="0.35">
      <c r="C762" s="137"/>
      <c r="D762" s="137"/>
      <c r="E762" s="127"/>
      <c r="F762" s="128"/>
      <c r="G762" s="129"/>
      <c r="H762" s="130"/>
      <c r="I762" s="131"/>
      <c r="J762" s="132"/>
      <c r="K762" s="136"/>
      <c r="L762" s="137"/>
      <c r="M762" s="138"/>
      <c r="N762" s="127"/>
      <c r="O762" s="139"/>
      <c r="P762" s="248"/>
      <c r="Q762" s="248"/>
      <c r="R762" s="248"/>
      <c r="S762" s="248"/>
      <c r="T762" s="248"/>
      <c r="U762" s="248"/>
      <c r="V762" s="248"/>
      <c r="W762" s="248"/>
      <c r="X762" s="248"/>
      <c r="Y762" s="248"/>
      <c r="AA762" s="16">
        <f t="shared" si="60"/>
        <v>755</v>
      </c>
      <c r="AB762" s="55"/>
      <c r="AC762" s="17"/>
      <c r="AD762" s="56">
        <f t="shared" si="61"/>
        <v>44951</v>
      </c>
      <c r="AE762" s="29">
        <f t="shared" si="62"/>
        <v>1.4189000000000001</v>
      </c>
    </row>
    <row r="763" spans="3:31" x14ac:dyDescent="0.35">
      <c r="C763" s="137"/>
      <c r="D763" s="137"/>
      <c r="E763" s="127"/>
      <c r="F763" s="128"/>
      <c r="G763" s="129"/>
      <c r="H763" s="130"/>
      <c r="I763" s="131"/>
      <c r="J763" s="132"/>
      <c r="K763" s="136"/>
      <c r="L763" s="137"/>
      <c r="M763" s="138"/>
      <c r="N763" s="127"/>
      <c r="O763" s="139"/>
      <c r="P763" s="248"/>
      <c r="Q763" s="248"/>
      <c r="R763" s="248"/>
      <c r="S763" s="248"/>
      <c r="T763" s="248"/>
      <c r="U763" s="248"/>
      <c r="V763" s="248"/>
      <c r="W763" s="248"/>
      <c r="X763" s="248"/>
      <c r="Y763" s="248"/>
      <c r="AA763" s="16">
        <f t="shared" si="60"/>
        <v>756</v>
      </c>
      <c r="AB763" s="55"/>
      <c r="AC763" s="17"/>
      <c r="AD763" s="56">
        <f t="shared" si="61"/>
        <v>44952</v>
      </c>
      <c r="AE763" s="29">
        <f t="shared" si="62"/>
        <v>1.4189000000000001</v>
      </c>
    </row>
    <row r="764" spans="3:31" x14ac:dyDescent="0.35">
      <c r="C764" s="137"/>
      <c r="D764" s="137"/>
      <c r="E764" s="127"/>
      <c r="F764" s="128"/>
      <c r="G764" s="129"/>
      <c r="H764" s="130"/>
      <c r="I764" s="131"/>
      <c r="J764" s="132"/>
      <c r="K764" s="136"/>
      <c r="L764" s="137"/>
      <c r="M764" s="138"/>
      <c r="N764" s="127"/>
      <c r="O764" s="139"/>
      <c r="P764" s="248"/>
      <c r="Q764" s="248"/>
      <c r="R764" s="248"/>
      <c r="S764" s="248"/>
      <c r="T764" s="248"/>
      <c r="U764" s="248"/>
      <c r="V764" s="248"/>
      <c r="W764" s="248"/>
      <c r="X764" s="248"/>
      <c r="Y764" s="248"/>
      <c r="AA764" s="16">
        <f t="shared" si="60"/>
        <v>757</v>
      </c>
      <c r="AB764" s="55"/>
      <c r="AC764" s="17"/>
      <c r="AD764" s="56">
        <f t="shared" si="61"/>
        <v>44953</v>
      </c>
      <c r="AE764" s="29">
        <f t="shared" si="62"/>
        <v>1.4189000000000001</v>
      </c>
    </row>
    <row r="765" spans="3:31" x14ac:dyDescent="0.35">
      <c r="C765" s="137"/>
      <c r="D765" s="137"/>
      <c r="E765" s="127"/>
      <c r="F765" s="128"/>
      <c r="G765" s="129"/>
      <c r="H765" s="130"/>
      <c r="I765" s="131"/>
      <c r="J765" s="132"/>
      <c r="K765" s="136"/>
      <c r="L765" s="137"/>
      <c r="M765" s="138"/>
      <c r="N765" s="127"/>
      <c r="O765" s="139"/>
      <c r="P765" s="248"/>
      <c r="Q765" s="248"/>
      <c r="R765" s="248"/>
      <c r="S765" s="248"/>
      <c r="T765" s="248"/>
      <c r="U765" s="248"/>
      <c r="V765" s="248"/>
      <c r="W765" s="248"/>
      <c r="X765" s="248"/>
      <c r="Y765" s="248"/>
      <c r="AA765" s="16">
        <f t="shared" si="60"/>
        <v>758</v>
      </c>
      <c r="AB765" s="55"/>
      <c r="AC765" s="17"/>
      <c r="AD765" s="56">
        <f t="shared" si="61"/>
        <v>44954</v>
      </c>
      <c r="AE765" s="29">
        <f t="shared" si="62"/>
        <v>1.4189000000000001</v>
      </c>
    </row>
    <row r="766" spans="3:31" x14ac:dyDescent="0.35">
      <c r="C766" s="137"/>
      <c r="D766" s="137"/>
      <c r="E766" s="127"/>
      <c r="F766" s="128"/>
      <c r="G766" s="129"/>
      <c r="H766" s="130"/>
      <c r="I766" s="131"/>
      <c r="J766" s="132"/>
      <c r="K766" s="136"/>
      <c r="L766" s="137"/>
      <c r="M766" s="138"/>
      <c r="N766" s="127"/>
      <c r="O766" s="139"/>
      <c r="P766" s="248"/>
      <c r="Q766" s="248"/>
      <c r="R766" s="248"/>
      <c r="S766" s="248"/>
      <c r="T766" s="248"/>
      <c r="U766" s="248"/>
      <c r="V766" s="248"/>
      <c r="W766" s="248"/>
      <c r="X766" s="248"/>
      <c r="Y766" s="248"/>
      <c r="AA766" s="16">
        <f t="shared" si="60"/>
        <v>759</v>
      </c>
      <c r="AB766" s="55"/>
      <c r="AC766" s="57"/>
      <c r="AD766" s="56">
        <f t="shared" si="61"/>
        <v>44955</v>
      </c>
      <c r="AE766" s="29">
        <f t="shared" si="62"/>
        <v>1.4189000000000001</v>
      </c>
    </row>
    <row r="767" spans="3:31" x14ac:dyDescent="0.35">
      <c r="C767" s="137"/>
      <c r="D767" s="137"/>
      <c r="E767" s="127"/>
      <c r="F767" s="128"/>
      <c r="G767" s="129"/>
      <c r="H767" s="130"/>
      <c r="I767" s="131"/>
      <c r="J767" s="132"/>
      <c r="K767" s="136"/>
      <c r="L767" s="137"/>
      <c r="M767" s="138"/>
      <c r="N767" s="127"/>
      <c r="O767" s="139"/>
      <c r="P767" s="248"/>
      <c r="Q767" s="248"/>
      <c r="R767" s="248"/>
      <c r="S767" s="248"/>
      <c r="T767" s="248"/>
      <c r="U767" s="248"/>
      <c r="V767" s="248"/>
      <c r="W767" s="248"/>
      <c r="X767" s="248"/>
      <c r="Y767" s="248"/>
      <c r="AA767" s="16">
        <f t="shared" si="60"/>
        <v>760</v>
      </c>
      <c r="AB767" s="55"/>
      <c r="AC767" s="17"/>
      <c r="AD767" s="56">
        <f t="shared" si="61"/>
        <v>44956</v>
      </c>
      <c r="AE767" s="29">
        <f t="shared" si="62"/>
        <v>1.4189000000000001</v>
      </c>
    </row>
    <row r="768" spans="3:31" ht="15" thickBot="1" x14ac:dyDescent="0.4">
      <c r="C768" s="137"/>
      <c r="D768" s="137"/>
      <c r="E768" s="127"/>
      <c r="F768" s="128"/>
      <c r="G768" s="129"/>
      <c r="H768" s="130"/>
      <c r="I768" s="131"/>
      <c r="J768" s="132"/>
      <c r="K768" s="136"/>
      <c r="L768" s="137"/>
      <c r="M768" s="138"/>
      <c r="N768" s="127"/>
      <c r="O768" s="139"/>
      <c r="P768" s="248"/>
      <c r="Q768" s="248"/>
      <c r="R768" s="248"/>
      <c r="S768" s="248"/>
      <c r="T768" s="248"/>
      <c r="U768" s="248"/>
      <c r="V768" s="248"/>
      <c r="W768" s="248"/>
      <c r="X768" s="248"/>
      <c r="Y768" s="248"/>
      <c r="AA768" s="19">
        <f t="shared" si="60"/>
        <v>761</v>
      </c>
      <c r="AB768" s="58"/>
      <c r="AC768" s="59"/>
      <c r="AD768" s="60">
        <f t="shared" si="61"/>
        <v>44957</v>
      </c>
      <c r="AE768" s="30">
        <f t="shared" si="62"/>
        <v>1.4189000000000001</v>
      </c>
    </row>
    <row r="769" spans="3:31" x14ac:dyDescent="0.35">
      <c r="C769" s="137"/>
      <c r="D769" s="137"/>
      <c r="E769" s="127"/>
      <c r="F769" s="128"/>
      <c r="G769" s="129"/>
      <c r="H769" s="130"/>
      <c r="I769" s="131"/>
      <c r="J769" s="132"/>
      <c r="K769" s="136"/>
      <c r="L769" s="137"/>
      <c r="M769" s="138"/>
      <c r="N769" s="127"/>
      <c r="O769" s="139"/>
      <c r="P769" s="248"/>
      <c r="Q769" s="248"/>
      <c r="R769" s="248"/>
      <c r="S769" s="248"/>
      <c r="T769" s="248"/>
      <c r="U769" s="248"/>
      <c r="V769" s="248"/>
      <c r="W769" s="248"/>
      <c r="X769" s="248"/>
      <c r="Y769" s="248"/>
      <c r="AA769" s="61">
        <f>AA768+1</f>
        <v>762</v>
      </c>
      <c r="AB769" s="62"/>
      <c r="AC769" s="63"/>
      <c r="AD769" s="64">
        <f>AD738+31</f>
        <v>44958</v>
      </c>
      <c r="AE769" s="65">
        <v>1.4258</v>
      </c>
    </row>
    <row r="770" spans="3:31" x14ac:dyDescent="0.35">
      <c r="C770" s="137"/>
      <c r="D770" s="137"/>
      <c r="E770" s="127"/>
      <c r="F770" s="128"/>
      <c r="G770" s="129"/>
      <c r="H770" s="130"/>
      <c r="I770" s="131"/>
      <c r="J770" s="132"/>
      <c r="K770" s="136"/>
      <c r="L770" s="137"/>
      <c r="M770" s="138"/>
      <c r="N770" s="127"/>
      <c r="O770" s="139"/>
      <c r="P770" s="248"/>
      <c r="Q770" s="248"/>
      <c r="R770" s="248"/>
      <c r="S770" s="248"/>
      <c r="T770" s="248"/>
      <c r="U770" s="248"/>
      <c r="V770" s="248"/>
      <c r="W770" s="248"/>
      <c r="X770" s="248"/>
      <c r="Y770" s="248"/>
      <c r="AA770" s="61">
        <f t="shared" si="60"/>
        <v>763</v>
      </c>
      <c r="AB770" s="62"/>
      <c r="AC770" s="63"/>
      <c r="AD770" s="66">
        <f t="shared" si="61"/>
        <v>44959</v>
      </c>
      <c r="AE770" s="67">
        <f t="shared" si="62"/>
        <v>1.4258</v>
      </c>
    </row>
    <row r="771" spans="3:31" x14ac:dyDescent="0.35">
      <c r="C771" s="137"/>
      <c r="D771" s="137"/>
      <c r="E771" s="127"/>
      <c r="F771" s="128"/>
      <c r="G771" s="129"/>
      <c r="H771" s="130"/>
      <c r="I771" s="131"/>
      <c r="J771" s="132"/>
      <c r="K771" s="136"/>
      <c r="L771" s="137"/>
      <c r="M771" s="138"/>
      <c r="N771" s="127"/>
      <c r="O771" s="139"/>
      <c r="P771" s="248"/>
      <c r="Q771" s="248"/>
      <c r="R771" s="248"/>
      <c r="S771" s="248"/>
      <c r="T771" s="248"/>
      <c r="U771" s="248"/>
      <c r="V771" s="248"/>
      <c r="W771" s="248"/>
      <c r="X771" s="248"/>
      <c r="Y771" s="248"/>
      <c r="AA771" s="61">
        <f t="shared" si="60"/>
        <v>764</v>
      </c>
      <c r="AB771" s="62"/>
      <c r="AC771" s="63"/>
      <c r="AD771" s="66">
        <f t="shared" si="61"/>
        <v>44960</v>
      </c>
      <c r="AE771" s="67">
        <f t="shared" si="62"/>
        <v>1.4258</v>
      </c>
    </row>
    <row r="772" spans="3:31" x14ac:dyDescent="0.35">
      <c r="C772" s="137"/>
      <c r="D772" s="137"/>
      <c r="E772" s="127"/>
      <c r="F772" s="128"/>
      <c r="G772" s="129"/>
      <c r="H772" s="130"/>
      <c r="I772" s="131"/>
      <c r="J772" s="132"/>
      <c r="K772" s="136"/>
      <c r="L772" s="137"/>
      <c r="M772" s="138"/>
      <c r="N772" s="127"/>
      <c r="O772" s="139"/>
      <c r="P772" s="248"/>
      <c r="Q772" s="248"/>
      <c r="R772" s="248"/>
      <c r="S772" s="248"/>
      <c r="T772" s="248"/>
      <c r="U772" s="248"/>
      <c r="V772" s="248"/>
      <c r="W772" s="248"/>
      <c r="X772" s="248"/>
      <c r="Y772" s="248"/>
      <c r="AA772" s="61">
        <f t="shared" si="60"/>
        <v>765</v>
      </c>
      <c r="AB772" s="62"/>
      <c r="AC772" s="63"/>
      <c r="AD772" s="66">
        <f t="shared" si="61"/>
        <v>44961</v>
      </c>
      <c r="AE772" s="67">
        <f t="shared" si="62"/>
        <v>1.4258</v>
      </c>
    </row>
    <row r="773" spans="3:31" x14ac:dyDescent="0.35">
      <c r="C773" s="137"/>
      <c r="D773" s="137"/>
      <c r="E773" s="127"/>
      <c r="F773" s="128"/>
      <c r="G773" s="129"/>
      <c r="H773" s="130"/>
      <c r="I773" s="131"/>
      <c r="J773" s="132"/>
      <c r="K773" s="136"/>
      <c r="L773" s="137"/>
      <c r="M773" s="138"/>
      <c r="N773" s="127"/>
      <c r="O773" s="139"/>
      <c r="P773" s="248"/>
      <c r="Q773" s="248"/>
      <c r="R773" s="248"/>
      <c r="S773" s="248"/>
      <c r="T773" s="248"/>
      <c r="U773" s="248"/>
      <c r="V773" s="248"/>
      <c r="W773" s="248"/>
      <c r="X773" s="248"/>
      <c r="Y773" s="248"/>
      <c r="AA773" s="61">
        <f t="shared" si="60"/>
        <v>766</v>
      </c>
      <c r="AB773" s="62"/>
      <c r="AC773" s="63"/>
      <c r="AD773" s="66">
        <f t="shared" si="61"/>
        <v>44962</v>
      </c>
      <c r="AE773" s="67">
        <f t="shared" si="62"/>
        <v>1.4258</v>
      </c>
    </row>
    <row r="774" spans="3:31" x14ac:dyDescent="0.35">
      <c r="C774" s="137"/>
      <c r="D774" s="137"/>
      <c r="E774" s="127"/>
      <c r="F774" s="128"/>
      <c r="G774" s="129"/>
      <c r="H774" s="130"/>
      <c r="I774" s="131"/>
      <c r="J774" s="132"/>
      <c r="K774" s="136"/>
      <c r="L774" s="137"/>
      <c r="M774" s="138"/>
      <c r="N774" s="127"/>
      <c r="O774" s="139"/>
      <c r="P774" s="248"/>
      <c r="Q774" s="248"/>
      <c r="R774" s="248"/>
      <c r="S774" s="248"/>
      <c r="T774" s="248"/>
      <c r="U774" s="248"/>
      <c r="V774" s="248"/>
      <c r="W774" s="248"/>
      <c r="X774" s="248"/>
      <c r="Y774" s="248"/>
      <c r="AA774" s="61">
        <f t="shared" si="60"/>
        <v>767</v>
      </c>
      <c r="AB774" s="62"/>
      <c r="AC774" s="63"/>
      <c r="AD774" s="66">
        <f t="shared" si="61"/>
        <v>44963</v>
      </c>
      <c r="AE774" s="67">
        <f t="shared" si="62"/>
        <v>1.4258</v>
      </c>
    </row>
    <row r="775" spans="3:31" x14ac:dyDescent="0.35">
      <c r="C775" s="137"/>
      <c r="D775" s="137"/>
      <c r="E775" s="127"/>
      <c r="F775" s="128"/>
      <c r="G775" s="129"/>
      <c r="H775" s="130"/>
      <c r="I775" s="131"/>
      <c r="J775" s="132"/>
      <c r="K775" s="136"/>
      <c r="L775" s="137"/>
      <c r="M775" s="138"/>
      <c r="N775" s="127"/>
      <c r="O775" s="139"/>
      <c r="P775" s="248"/>
      <c r="Q775" s="248"/>
      <c r="R775" s="248"/>
      <c r="S775" s="248"/>
      <c r="T775" s="248"/>
      <c r="U775" s="248"/>
      <c r="V775" s="248"/>
      <c r="W775" s="248"/>
      <c r="X775" s="248"/>
      <c r="Y775" s="248"/>
      <c r="AA775" s="61">
        <f t="shared" si="60"/>
        <v>768</v>
      </c>
      <c r="AB775" s="62"/>
      <c r="AC775" s="63"/>
      <c r="AD775" s="66">
        <f t="shared" si="61"/>
        <v>44964</v>
      </c>
      <c r="AE775" s="67">
        <f t="shared" si="62"/>
        <v>1.4258</v>
      </c>
    </row>
    <row r="776" spans="3:31" x14ac:dyDescent="0.35">
      <c r="C776" s="137"/>
      <c r="D776" s="137"/>
      <c r="E776" s="127"/>
      <c r="F776" s="128"/>
      <c r="G776" s="129"/>
      <c r="H776" s="130"/>
      <c r="I776" s="131"/>
      <c r="J776" s="132"/>
      <c r="K776" s="136"/>
      <c r="L776" s="137"/>
      <c r="M776" s="138"/>
      <c r="N776" s="127"/>
      <c r="O776" s="139"/>
      <c r="P776" s="248"/>
      <c r="Q776" s="248"/>
      <c r="R776" s="248"/>
      <c r="S776" s="248"/>
      <c r="T776" s="248"/>
      <c r="U776" s="248"/>
      <c r="V776" s="248"/>
      <c r="W776" s="248"/>
      <c r="X776" s="248"/>
      <c r="Y776" s="248"/>
      <c r="AA776" s="61">
        <f t="shared" si="60"/>
        <v>769</v>
      </c>
      <c r="AB776" s="62"/>
      <c r="AC776" s="63"/>
      <c r="AD776" s="66">
        <f t="shared" si="61"/>
        <v>44965</v>
      </c>
      <c r="AE776" s="67">
        <f t="shared" si="62"/>
        <v>1.4258</v>
      </c>
    </row>
    <row r="777" spans="3:31" x14ac:dyDescent="0.35">
      <c r="C777" s="137"/>
      <c r="D777" s="137"/>
      <c r="E777" s="127"/>
      <c r="F777" s="128"/>
      <c r="G777" s="129"/>
      <c r="H777" s="130"/>
      <c r="I777" s="131"/>
      <c r="J777" s="132"/>
      <c r="K777" s="136"/>
      <c r="L777" s="137"/>
      <c r="M777" s="138"/>
      <c r="N777" s="127"/>
      <c r="O777" s="139"/>
      <c r="P777" s="248"/>
      <c r="Q777" s="248"/>
      <c r="R777" s="248"/>
      <c r="S777" s="248"/>
      <c r="T777" s="248"/>
      <c r="U777" s="248"/>
      <c r="V777" s="248"/>
      <c r="W777" s="248"/>
      <c r="X777" s="248"/>
      <c r="Y777" s="248"/>
      <c r="AA777" s="61">
        <f t="shared" si="60"/>
        <v>770</v>
      </c>
      <c r="AB777" s="62"/>
      <c r="AC777" s="63"/>
      <c r="AD777" s="66">
        <f t="shared" si="61"/>
        <v>44966</v>
      </c>
      <c r="AE777" s="67">
        <f t="shared" si="62"/>
        <v>1.4258</v>
      </c>
    </row>
    <row r="778" spans="3:31" x14ac:dyDescent="0.35">
      <c r="C778" s="137"/>
      <c r="D778" s="137"/>
      <c r="E778" s="127"/>
      <c r="F778" s="128"/>
      <c r="G778" s="129"/>
      <c r="H778" s="130"/>
      <c r="I778" s="131"/>
      <c r="J778" s="132"/>
      <c r="K778" s="136"/>
      <c r="L778" s="137"/>
      <c r="M778" s="138"/>
      <c r="N778" s="127"/>
      <c r="O778" s="139"/>
      <c r="P778" s="248"/>
      <c r="Q778" s="248"/>
      <c r="R778" s="248"/>
      <c r="S778" s="248"/>
      <c r="T778" s="248"/>
      <c r="U778" s="248"/>
      <c r="V778" s="248"/>
      <c r="W778" s="248"/>
      <c r="X778" s="248"/>
      <c r="Y778" s="248"/>
      <c r="AA778" s="61">
        <f t="shared" si="60"/>
        <v>771</v>
      </c>
      <c r="AB778" s="62"/>
      <c r="AC778" s="63"/>
      <c r="AD778" s="66">
        <f t="shared" si="61"/>
        <v>44967</v>
      </c>
      <c r="AE778" s="67">
        <f t="shared" si="62"/>
        <v>1.4258</v>
      </c>
    </row>
    <row r="779" spans="3:31" x14ac:dyDescent="0.35">
      <c r="C779" s="137"/>
      <c r="D779" s="137"/>
      <c r="E779" s="127"/>
      <c r="F779" s="128"/>
      <c r="G779" s="129"/>
      <c r="H779" s="130"/>
      <c r="I779" s="131"/>
      <c r="J779" s="132"/>
      <c r="K779" s="136"/>
      <c r="L779" s="137"/>
      <c r="M779" s="138"/>
      <c r="N779" s="127"/>
      <c r="O779" s="139"/>
      <c r="P779" s="248"/>
      <c r="Q779" s="248"/>
      <c r="R779" s="248"/>
      <c r="S779" s="248"/>
      <c r="T779" s="248"/>
      <c r="U779" s="248"/>
      <c r="V779" s="248"/>
      <c r="W779" s="248"/>
      <c r="X779" s="248"/>
      <c r="Y779" s="248"/>
      <c r="AA779" s="61">
        <f t="shared" si="60"/>
        <v>772</v>
      </c>
      <c r="AB779" s="62"/>
      <c r="AC779" s="63"/>
      <c r="AD779" s="66">
        <f t="shared" si="61"/>
        <v>44968</v>
      </c>
      <c r="AE779" s="67">
        <f t="shared" si="62"/>
        <v>1.4258</v>
      </c>
    </row>
    <row r="780" spans="3:31" x14ac:dyDescent="0.35">
      <c r="C780" s="137"/>
      <c r="D780" s="137"/>
      <c r="E780" s="127"/>
      <c r="F780" s="128"/>
      <c r="G780" s="129"/>
      <c r="H780" s="130"/>
      <c r="I780" s="131"/>
      <c r="J780" s="132"/>
      <c r="K780" s="136"/>
      <c r="L780" s="137"/>
      <c r="M780" s="138"/>
      <c r="N780" s="127"/>
      <c r="O780" s="139"/>
      <c r="P780" s="248"/>
      <c r="Q780" s="248"/>
      <c r="R780" s="248"/>
      <c r="S780" s="248"/>
      <c r="T780" s="248"/>
      <c r="U780" s="248"/>
      <c r="V780" s="248"/>
      <c r="W780" s="248"/>
      <c r="X780" s="248"/>
      <c r="Y780" s="248"/>
      <c r="AA780" s="61">
        <f t="shared" si="60"/>
        <v>773</v>
      </c>
      <c r="AB780" s="62"/>
      <c r="AC780" s="63"/>
      <c r="AD780" s="66">
        <f t="shared" si="61"/>
        <v>44969</v>
      </c>
      <c r="AE780" s="67">
        <f t="shared" si="62"/>
        <v>1.4258</v>
      </c>
    </row>
    <row r="781" spans="3:31" x14ac:dyDescent="0.35">
      <c r="C781" s="137"/>
      <c r="D781" s="137"/>
      <c r="E781" s="127"/>
      <c r="F781" s="128"/>
      <c r="G781" s="129"/>
      <c r="H781" s="130"/>
      <c r="I781" s="131"/>
      <c r="J781" s="132"/>
      <c r="K781" s="136"/>
      <c r="L781" s="137"/>
      <c r="M781" s="138"/>
      <c r="N781" s="127"/>
      <c r="O781" s="139"/>
      <c r="P781" s="248"/>
      <c r="Q781" s="248"/>
      <c r="R781" s="248"/>
      <c r="S781" s="248"/>
      <c r="T781" s="248"/>
      <c r="U781" s="248"/>
      <c r="V781" s="248"/>
      <c r="W781" s="248"/>
      <c r="X781" s="248"/>
      <c r="Y781" s="248"/>
      <c r="AA781" s="61">
        <f t="shared" si="60"/>
        <v>774</v>
      </c>
      <c r="AB781" s="62"/>
      <c r="AC781" s="63"/>
      <c r="AD781" s="66">
        <f t="shared" si="61"/>
        <v>44970</v>
      </c>
      <c r="AE781" s="67">
        <f t="shared" si="62"/>
        <v>1.4258</v>
      </c>
    </row>
    <row r="782" spans="3:31" x14ac:dyDescent="0.35">
      <c r="C782" s="137"/>
      <c r="D782" s="137"/>
      <c r="E782" s="127"/>
      <c r="F782" s="128"/>
      <c r="G782" s="129"/>
      <c r="H782" s="130"/>
      <c r="I782" s="131"/>
      <c r="J782" s="132"/>
      <c r="K782" s="136"/>
      <c r="L782" s="137"/>
      <c r="M782" s="138"/>
      <c r="N782" s="127"/>
      <c r="O782" s="139"/>
      <c r="P782" s="248"/>
      <c r="Q782" s="248"/>
      <c r="R782" s="248"/>
      <c r="S782" s="248"/>
      <c r="T782" s="248"/>
      <c r="U782" s="248"/>
      <c r="V782" s="248"/>
      <c r="W782" s="248"/>
      <c r="X782" s="248"/>
      <c r="Y782" s="248"/>
      <c r="AA782" s="61">
        <f t="shared" si="60"/>
        <v>775</v>
      </c>
      <c r="AB782" s="62">
        <f>AB753</f>
        <v>2023</v>
      </c>
      <c r="AC782" s="63" t="s">
        <v>20</v>
      </c>
      <c r="AD782" s="66">
        <f t="shared" si="61"/>
        <v>44971</v>
      </c>
      <c r="AE782" s="67">
        <f t="shared" si="62"/>
        <v>1.4258</v>
      </c>
    </row>
    <row r="783" spans="3:31" x14ac:dyDescent="0.35">
      <c r="C783" s="137"/>
      <c r="D783" s="137"/>
      <c r="E783" s="127"/>
      <c r="F783" s="128"/>
      <c r="G783" s="129"/>
      <c r="H783" s="130"/>
      <c r="I783" s="131"/>
      <c r="J783" s="132"/>
      <c r="K783" s="136"/>
      <c r="L783" s="137"/>
      <c r="M783" s="138"/>
      <c r="N783" s="127"/>
      <c r="O783" s="139"/>
      <c r="P783" s="248"/>
      <c r="Q783" s="248"/>
      <c r="R783" s="248"/>
      <c r="S783" s="248"/>
      <c r="T783" s="248"/>
      <c r="U783" s="248"/>
      <c r="V783" s="248"/>
      <c r="W783" s="248"/>
      <c r="X783" s="248"/>
      <c r="Y783" s="248"/>
      <c r="AA783" s="61">
        <f t="shared" si="60"/>
        <v>776</v>
      </c>
      <c r="AB783" s="62"/>
      <c r="AC783" s="63"/>
      <c r="AD783" s="66">
        <f t="shared" si="61"/>
        <v>44972</v>
      </c>
      <c r="AE783" s="67">
        <f t="shared" si="62"/>
        <v>1.4258</v>
      </c>
    </row>
    <row r="784" spans="3:31" x14ac:dyDescent="0.35">
      <c r="C784" s="137"/>
      <c r="D784" s="137"/>
      <c r="E784" s="127"/>
      <c r="F784" s="128"/>
      <c r="G784" s="129"/>
      <c r="H784" s="130"/>
      <c r="I784" s="131"/>
      <c r="J784" s="132"/>
      <c r="K784" s="136"/>
      <c r="L784" s="137"/>
      <c r="M784" s="138"/>
      <c r="N784" s="127"/>
      <c r="O784" s="139"/>
      <c r="P784" s="248"/>
      <c r="Q784" s="248"/>
      <c r="R784" s="248"/>
      <c r="S784" s="248"/>
      <c r="T784" s="248"/>
      <c r="U784" s="248"/>
      <c r="V784" s="248"/>
      <c r="W784" s="248"/>
      <c r="X784" s="248"/>
      <c r="Y784" s="248"/>
      <c r="AA784" s="61">
        <f t="shared" si="60"/>
        <v>777</v>
      </c>
      <c r="AB784" s="62"/>
      <c r="AC784" s="63"/>
      <c r="AD784" s="66">
        <f t="shared" si="61"/>
        <v>44973</v>
      </c>
      <c r="AE784" s="67">
        <f t="shared" si="62"/>
        <v>1.4258</v>
      </c>
    </row>
    <row r="785" spans="3:31" x14ac:dyDescent="0.35">
      <c r="C785" s="137"/>
      <c r="D785" s="137"/>
      <c r="E785" s="127"/>
      <c r="F785" s="128"/>
      <c r="G785" s="129"/>
      <c r="H785" s="130"/>
      <c r="I785" s="131"/>
      <c r="J785" s="132"/>
      <c r="K785" s="136"/>
      <c r="L785" s="137"/>
      <c r="M785" s="138"/>
      <c r="N785" s="127"/>
      <c r="O785" s="139"/>
      <c r="P785" s="248"/>
      <c r="Q785" s="248"/>
      <c r="R785" s="248"/>
      <c r="S785" s="248"/>
      <c r="T785" s="248"/>
      <c r="U785" s="248"/>
      <c r="V785" s="248"/>
      <c r="W785" s="248"/>
      <c r="X785" s="248"/>
      <c r="Y785" s="248"/>
      <c r="AA785" s="61">
        <f t="shared" si="60"/>
        <v>778</v>
      </c>
      <c r="AB785" s="62"/>
      <c r="AC785" s="63"/>
      <c r="AD785" s="66">
        <f t="shared" si="61"/>
        <v>44974</v>
      </c>
      <c r="AE785" s="67">
        <f t="shared" si="62"/>
        <v>1.4258</v>
      </c>
    </row>
    <row r="786" spans="3:31" x14ac:dyDescent="0.35">
      <c r="C786" s="137"/>
      <c r="D786" s="137"/>
      <c r="E786" s="127"/>
      <c r="F786" s="128"/>
      <c r="G786" s="129"/>
      <c r="H786" s="130"/>
      <c r="I786" s="131"/>
      <c r="J786" s="132"/>
      <c r="K786" s="136"/>
      <c r="L786" s="137"/>
      <c r="M786" s="138"/>
      <c r="N786" s="127"/>
      <c r="O786" s="139"/>
      <c r="P786" s="248"/>
      <c r="Q786" s="248"/>
      <c r="R786" s="248"/>
      <c r="S786" s="248"/>
      <c r="T786" s="248"/>
      <c r="U786" s="248"/>
      <c r="V786" s="248"/>
      <c r="W786" s="248"/>
      <c r="X786" s="248"/>
      <c r="Y786" s="248"/>
      <c r="AA786" s="61">
        <f t="shared" si="60"/>
        <v>779</v>
      </c>
      <c r="AB786" s="62"/>
      <c r="AC786" s="63"/>
      <c r="AD786" s="66">
        <f t="shared" si="61"/>
        <v>44975</v>
      </c>
      <c r="AE786" s="67">
        <f t="shared" si="62"/>
        <v>1.4258</v>
      </c>
    </row>
    <row r="787" spans="3:31" x14ac:dyDescent="0.35">
      <c r="C787" s="137"/>
      <c r="D787" s="137"/>
      <c r="E787" s="127"/>
      <c r="F787" s="128"/>
      <c r="G787" s="129"/>
      <c r="H787" s="130"/>
      <c r="I787" s="131"/>
      <c r="J787" s="132"/>
      <c r="K787" s="136"/>
      <c r="L787" s="137"/>
      <c r="M787" s="138"/>
      <c r="N787" s="127"/>
      <c r="O787" s="139"/>
      <c r="P787" s="248"/>
      <c r="Q787" s="248"/>
      <c r="R787" s="248"/>
      <c r="S787" s="248"/>
      <c r="T787" s="248"/>
      <c r="U787" s="248"/>
      <c r="V787" s="248"/>
      <c r="W787" s="248"/>
      <c r="X787" s="248"/>
      <c r="Y787" s="248"/>
      <c r="AA787" s="61">
        <f t="shared" si="60"/>
        <v>780</v>
      </c>
      <c r="AB787" s="62"/>
      <c r="AC787" s="63"/>
      <c r="AD787" s="66">
        <f t="shared" si="61"/>
        <v>44976</v>
      </c>
      <c r="AE787" s="67">
        <f t="shared" si="62"/>
        <v>1.4258</v>
      </c>
    </row>
    <row r="788" spans="3:31" x14ac:dyDescent="0.35">
      <c r="C788" s="137"/>
      <c r="D788" s="137"/>
      <c r="E788" s="127"/>
      <c r="F788" s="128"/>
      <c r="G788" s="129"/>
      <c r="H788" s="130"/>
      <c r="I788" s="131"/>
      <c r="J788" s="132"/>
      <c r="K788" s="136"/>
      <c r="L788" s="137"/>
      <c r="M788" s="138"/>
      <c r="N788" s="127"/>
      <c r="O788" s="139"/>
      <c r="P788" s="248"/>
      <c r="Q788" s="248"/>
      <c r="R788" s="248"/>
      <c r="S788" s="248"/>
      <c r="T788" s="248"/>
      <c r="U788" s="248"/>
      <c r="V788" s="248"/>
      <c r="W788" s="248"/>
      <c r="X788" s="248"/>
      <c r="Y788" s="248"/>
      <c r="AA788" s="61">
        <f t="shared" si="60"/>
        <v>781</v>
      </c>
      <c r="AB788" s="62"/>
      <c r="AC788" s="63"/>
      <c r="AD788" s="66">
        <f t="shared" si="61"/>
        <v>44977</v>
      </c>
      <c r="AE788" s="67">
        <f t="shared" si="62"/>
        <v>1.4258</v>
      </c>
    </row>
    <row r="789" spans="3:31" x14ac:dyDescent="0.35">
      <c r="C789" s="137"/>
      <c r="D789" s="137"/>
      <c r="E789" s="127"/>
      <c r="F789" s="128"/>
      <c r="G789" s="129"/>
      <c r="H789" s="130"/>
      <c r="I789" s="131"/>
      <c r="J789" s="132"/>
      <c r="K789" s="136"/>
      <c r="L789" s="137"/>
      <c r="M789" s="138"/>
      <c r="N789" s="127"/>
      <c r="O789" s="139"/>
      <c r="P789" s="248"/>
      <c r="Q789" s="248"/>
      <c r="R789" s="248"/>
      <c r="S789" s="248"/>
      <c r="T789" s="248"/>
      <c r="U789" s="248"/>
      <c r="V789" s="248"/>
      <c r="W789" s="248"/>
      <c r="X789" s="248"/>
      <c r="Y789" s="248"/>
      <c r="AA789" s="61">
        <f t="shared" si="60"/>
        <v>782</v>
      </c>
      <c r="AB789" s="62"/>
      <c r="AC789" s="63"/>
      <c r="AD789" s="66">
        <f t="shared" si="61"/>
        <v>44978</v>
      </c>
      <c r="AE789" s="67">
        <f t="shared" si="62"/>
        <v>1.4258</v>
      </c>
    </row>
    <row r="790" spans="3:31" x14ac:dyDescent="0.35">
      <c r="C790" s="137"/>
      <c r="D790" s="137"/>
      <c r="E790" s="127"/>
      <c r="F790" s="128"/>
      <c r="G790" s="129"/>
      <c r="H790" s="130"/>
      <c r="I790" s="131"/>
      <c r="J790" s="132"/>
      <c r="K790" s="136"/>
      <c r="L790" s="137"/>
      <c r="M790" s="138"/>
      <c r="N790" s="127"/>
      <c r="O790" s="139"/>
      <c r="P790" s="248"/>
      <c r="Q790" s="248"/>
      <c r="R790" s="248"/>
      <c r="S790" s="248"/>
      <c r="T790" s="248"/>
      <c r="U790" s="248"/>
      <c r="V790" s="248"/>
      <c r="W790" s="248"/>
      <c r="X790" s="248"/>
      <c r="Y790" s="248"/>
      <c r="AA790" s="61">
        <f t="shared" si="60"/>
        <v>783</v>
      </c>
      <c r="AB790" s="62"/>
      <c r="AC790" s="63"/>
      <c r="AD790" s="66">
        <f t="shared" si="61"/>
        <v>44979</v>
      </c>
      <c r="AE790" s="67">
        <f t="shared" si="62"/>
        <v>1.4258</v>
      </c>
    </row>
    <row r="791" spans="3:31" x14ac:dyDescent="0.35">
      <c r="C791" s="137"/>
      <c r="D791" s="137"/>
      <c r="E791" s="127"/>
      <c r="F791" s="128"/>
      <c r="G791" s="129"/>
      <c r="H791" s="130"/>
      <c r="I791" s="131"/>
      <c r="J791" s="132"/>
      <c r="K791" s="136"/>
      <c r="L791" s="137"/>
      <c r="M791" s="138"/>
      <c r="N791" s="127"/>
      <c r="O791" s="139"/>
      <c r="P791" s="248"/>
      <c r="Q791" s="248"/>
      <c r="R791" s="248"/>
      <c r="S791" s="248"/>
      <c r="T791" s="248"/>
      <c r="U791" s="248"/>
      <c r="V791" s="248"/>
      <c r="W791" s="248"/>
      <c r="X791" s="248"/>
      <c r="Y791" s="248"/>
      <c r="AA791" s="61">
        <f t="shared" si="60"/>
        <v>784</v>
      </c>
      <c r="AB791" s="62"/>
      <c r="AC791" s="63"/>
      <c r="AD791" s="66">
        <f t="shared" si="61"/>
        <v>44980</v>
      </c>
      <c r="AE791" s="67">
        <f t="shared" si="62"/>
        <v>1.4258</v>
      </c>
    </row>
    <row r="792" spans="3:31" x14ac:dyDescent="0.35">
      <c r="C792" s="137"/>
      <c r="D792" s="137"/>
      <c r="E792" s="127"/>
      <c r="F792" s="128"/>
      <c r="G792" s="129"/>
      <c r="H792" s="130"/>
      <c r="I792" s="131"/>
      <c r="J792" s="132"/>
      <c r="K792" s="136"/>
      <c r="L792" s="137"/>
      <c r="M792" s="138"/>
      <c r="N792" s="127"/>
      <c r="O792" s="139"/>
      <c r="P792" s="248"/>
      <c r="Q792" s="248"/>
      <c r="R792" s="248"/>
      <c r="S792" s="248"/>
      <c r="T792" s="248"/>
      <c r="U792" s="248"/>
      <c r="V792" s="248"/>
      <c r="W792" s="248"/>
      <c r="X792" s="248"/>
      <c r="Y792" s="248"/>
      <c r="AA792" s="61">
        <f t="shared" si="60"/>
        <v>785</v>
      </c>
      <c r="AB792" s="62"/>
      <c r="AC792" s="63"/>
      <c r="AD792" s="66">
        <f t="shared" si="61"/>
        <v>44981</v>
      </c>
      <c r="AE792" s="67">
        <f t="shared" si="62"/>
        <v>1.4258</v>
      </c>
    </row>
    <row r="793" spans="3:31" x14ac:dyDescent="0.35">
      <c r="C793" s="137"/>
      <c r="D793" s="137"/>
      <c r="E793" s="127"/>
      <c r="F793" s="128"/>
      <c r="G793" s="129"/>
      <c r="H793" s="130"/>
      <c r="I793" s="131"/>
      <c r="J793" s="132"/>
      <c r="K793" s="136"/>
      <c r="L793" s="137"/>
      <c r="M793" s="138"/>
      <c r="N793" s="127"/>
      <c r="O793" s="139"/>
      <c r="P793" s="248"/>
      <c r="Q793" s="248"/>
      <c r="R793" s="248"/>
      <c r="S793" s="248"/>
      <c r="T793" s="248"/>
      <c r="U793" s="248"/>
      <c r="V793" s="248"/>
      <c r="W793" s="248"/>
      <c r="X793" s="248"/>
      <c r="Y793" s="248"/>
      <c r="AA793" s="61">
        <f t="shared" si="60"/>
        <v>786</v>
      </c>
      <c r="AB793" s="62"/>
      <c r="AC793" s="63"/>
      <c r="AD793" s="66">
        <f t="shared" si="61"/>
        <v>44982</v>
      </c>
      <c r="AE793" s="67">
        <f t="shared" si="62"/>
        <v>1.4258</v>
      </c>
    </row>
    <row r="794" spans="3:31" x14ac:dyDescent="0.35">
      <c r="C794" s="137"/>
      <c r="D794" s="137"/>
      <c r="E794" s="127"/>
      <c r="F794" s="128"/>
      <c r="G794" s="129"/>
      <c r="H794" s="130"/>
      <c r="I794" s="131"/>
      <c r="J794" s="132"/>
      <c r="K794" s="136"/>
      <c r="L794" s="137"/>
      <c r="M794" s="138"/>
      <c r="N794" s="127"/>
      <c r="O794" s="139"/>
      <c r="P794" s="248"/>
      <c r="Q794" s="248"/>
      <c r="R794" s="248"/>
      <c r="S794" s="248"/>
      <c r="T794" s="248"/>
      <c r="U794" s="248"/>
      <c r="V794" s="248"/>
      <c r="W794" s="248"/>
      <c r="X794" s="248"/>
      <c r="Y794" s="248"/>
      <c r="AA794" s="61">
        <f t="shared" si="60"/>
        <v>787</v>
      </c>
      <c r="AB794" s="62"/>
      <c r="AC794" s="63"/>
      <c r="AD794" s="66">
        <f t="shared" si="61"/>
        <v>44983</v>
      </c>
      <c r="AE794" s="67">
        <f t="shared" si="62"/>
        <v>1.4258</v>
      </c>
    </row>
    <row r="795" spans="3:31" x14ac:dyDescent="0.35">
      <c r="C795" s="137"/>
      <c r="D795" s="137"/>
      <c r="E795" s="127"/>
      <c r="F795" s="128"/>
      <c r="G795" s="129"/>
      <c r="H795" s="130"/>
      <c r="I795" s="131"/>
      <c r="J795" s="132"/>
      <c r="K795" s="136"/>
      <c r="L795" s="137"/>
      <c r="M795" s="138"/>
      <c r="N795" s="127"/>
      <c r="O795" s="139"/>
      <c r="P795" s="248"/>
      <c r="Q795" s="248"/>
      <c r="R795" s="248"/>
      <c r="S795" s="248"/>
      <c r="T795" s="248"/>
      <c r="U795" s="248"/>
      <c r="V795" s="248"/>
      <c r="W795" s="248"/>
      <c r="X795" s="248"/>
      <c r="Y795" s="248"/>
      <c r="AA795" s="61">
        <f t="shared" si="60"/>
        <v>788</v>
      </c>
      <c r="AB795" s="62"/>
      <c r="AC795" s="63"/>
      <c r="AD795" s="66">
        <f t="shared" si="61"/>
        <v>44984</v>
      </c>
      <c r="AE795" s="67">
        <f t="shared" si="62"/>
        <v>1.4258</v>
      </c>
    </row>
    <row r="796" spans="3:31" ht="15" thickBot="1" x14ac:dyDescent="0.4">
      <c r="C796" s="137"/>
      <c r="D796" s="137"/>
      <c r="E796" s="127"/>
      <c r="F796" s="128"/>
      <c r="G796" s="129"/>
      <c r="H796" s="130"/>
      <c r="I796" s="131"/>
      <c r="J796" s="132"/>
      <c r="K796" s="136"/>
      <c r="L796" s="137"/>
      <c r="M796" s="138"/>
      <c r="N796" s="127"/>
      <c r="O796" s="139"/>
      <c r="P796" s="248"/>
      <c r="Q796" s="248"/>
      <c r="R796" s="248"/>
      <c r="S796" s="248"/>
      <c r="T796" s="248"/>
      <c r="U796" s="248"/>
      <c r="V796" s="248"/>
      <c r="W796" s="248"/>
      <c r="X796" s="248"/>
      <c r="Y796" s="248"/>
      <c r="AA796" s="68">
        <f t="shared" si="60"/>
        <v>789</v>
      </c>
      <c r="AB796" s="69"/>
      <c r="AC796" s="70"/>
      <c r="AD796" s="71">
        <f t="shared" si="61"/>
        <v>44985</v>
      </c>
      <c r="AE796" s="72">
        <f t="shared" si="62"/>
        <v>1.4258</v>
      </c>
    </row>
    <row r="797" spans="3:31" x14ac:dyDescent="0.35">
      <c r="C797" s="137"/>
      <c r="D797" s="137"/>
      <c r="E797" s="127"/>
      <c r="F797" s="128"/>
      <c r="G797" s="129"/>
      <c r="H797" s="130"/>
      <c r="I797" s="131"/>
      <c r="J797" s="132"/>
      <c r="K797" s="136"/>
      <c r="L797" s="137"/>
      <c r="M797" s="138"/>
      <c r="N797" s="127"/>
      <c r="O797" s="139"/>
      <c r="P797" s="248"/>
      <c r="Q797" s="248"/>
      <c r="R797" s="248"/>
      <c r="S797" s="248"/>
      <c r="T797" s="248"/>
      <c r="U797" s="248"/>
      <c r="V797" s="248"/>
      <c r="W797" s="248"/>
      <c r="X797" s="248"/>
      <c r="Y797" s="248"/>
      <c r="AA797" s="16">
        <f>AA796+1</f>
        <v>790</v>
      </c>
      <c r="AB797" s="20"/>
      <c r="AC797" s="17"/>
      <c r="AD797" s="18">
        <f>AD769+28</f>
        <v>44986</v>
      </c>
      <c r="AE797" s="31">
        <v>1.4329000000000001</v>
      </c>
    </row>
    <row r="798" spans="3:31" x14ac:dyDescent="0.35">
      <c r="C798" s="137"/>
      <c r="D798" s="137"/>
      <c r="E798" s="127"/>
      <c r="F798" s="128"/>
      <c r="G798" s="129"/>
      <c r="H798" s="130"/>
      <c r="I798" s="131"/>
      <c r="J798" s="132"/>
      <c r="K798" s="136"/>
      <c r="L798" s="137"/>
      <c r="M798" s="138"/>
      <c r="N798" s="127"/>
      <c r="O798" s="139"/>
      <c r="P798" s="248"/>
      <c r="Q798" s="248"/>
      <c r="R798" s="248"/>
      <c r="S798" s="248"/>
      <c r="T798" s="248"/>
      <c r="U798" s="248"/>
      <c r="V798" s="248"/>
      <c r="W798" s="248"/>
      <c r="X798" s="248"/>
      <c r="Y798" s="248"/>
      <c r="AA798" s="16">
        <f t="shared" si="60"/>
        <v>791</v>
      </c>
      <c r="AB798" s="20"/>
      <c r="AC798" s="17"/>
      <c r="AD798" s="56">
        <f t="shared" si="61"/>
        <v>44987</v>
      </c>
      <c r="AE798" s="29">
        <f>AE797</f>
        <v>1.4329000000000001</v>
      </c>
    </row>
    <row r="799" spans="3:31" x14ac:dyDescent="0.35">
      <c r="C799" s="137"/>
      <c r="D799" s="137"/>
      <c r="E799" s="127"/>
      <c r="F799" s="128"/>
      <c r="G799" s="129"/>
      <c r="H799" s="130"/>
      <c r="I799" s="131"/>
      <c r="J799" s="132"/>
      <c r="K799" s="136"/>
      <c r="L799" s="137"/>
      <c r="M799" s="138"/>
      <c r="N799" s="127"/>
      <c r="O799" s="139"/>
      <c r="P799" s="248"/>
      <c r="Q799" s="248"/>
      <c r="R799" s="248"/>
      <c r="S799" s="248"/>
      <c r="T799" s="248"/>
      <c r="U799" s="248"/>
      <c r="V799" s="248"/>
      <c r="W799" s="248"/>
      <c r="X799" s="248"/>
      <c r="Y799" s="248"/>
      <c r="AA799" s="16">
        <f t="shared" si="60"/>
        <v>792</v>
      </c>
      <c r="AB799" s="20"/>
      <c r="AC799" s="17"/>
      <c r="AD799" s="56">
        <f t="shared" si="61"/>
        <v>44988</v>
      </c>
      <c r="AE799" s="29">
        <f t="shared" ref="AE799:AE827" si="63">AE798</f>
        <v>1.4329000000000001</v>
      </c>
    </row>
    <row r="800" spans="3:31" x14ac:dyDescent="0.35">
      <c r="C800" s="137"/>
      <c r="D800" s="137"/>
      <c r="E800" s="127"/>
      <c r="F800" s="128"/>
      <c r="G800" s="129"/>
      <c r="H800" s="130"/>
      <c r="I800" s="131"/>
      <c r="J800" s="132"/>
      <c r="K800" s="136"/>
      <c r="L800" s="137"/>
      <c r="M800" s="138"/>
      <c r="N800" s="127"/>
      <c r="O800" s="139"/>
      <c r="P800" s="248"/>
      <c r="Q800" s="248"/>
      <c r="R800" s="248"/>
      <c r="S800" s="248"/>
      <c r="T800" s="248"/>
      <c r="U800" s="248"/>
      <c r="V800" s="248"/>
      <c r="W800" s="248"/>
      <c r="X800" s="248"/>
      <c r="Y800" s="248"/>
      <c r="AA800" s="16">
        <f t="shared" si="60"/>
        <v>793</v>
      </c>
      <c r="AB800" s="20"/>
      <c r="AC800" s="17"/>
      <c r="AD800" s="56">
        <f t="shared" si="61"/>
        <v>44989</v>
      </c>
      <c r="AE800" s="29">
        <f t="shared" si="63"/>
        <v>1.4329000000000001</v>
      </c>
    </row>
    <row r="801" spans="3:31" x14ac:dyDescent="0.35">
      <c r="C801" s="137"/>
      <c r="D801" s="137"/>
      <c r="E801" s="127"/>
      <c r="F801" s="128"/>
      <c r="G801" s="129"/>
      <c r="H801" s="130"/>
      <c r="I801" s="131"/>
      <c r="J801" s="132"/>
      <c r="K801" s="136"/>
      <c r="L801" s="137"/>
      <c r="M801" s="138"/>
      <c r="N801" s="127"/>
      <c r="O801" s="139"/>
      <c r="P801" s="248"/>
      <c r="Q801" s="248"/>
      <c r="R801" s="248"/>
      <c r="S801" s="248"/>
      <c r="T801" s="248"/>
      <c r="U801" s="248"/>
      <c r="V801" s="248"/>
      <c r="W801" s="248"/>
      <c r="X801" s="248"/>
      <c r="Y801" s="248"/>
      <c r="AA801" s="16">
        <f t="shared" si="60"/>
        <v>794</v>
      </c>
      <c r="AB801" s="20"/>
      <c r="AC801" s="17"/>
      <c r="AD801" s="56">
        <f t="shared" si="61"/>
        <v>44990</v>
      </c>
      <c r="AE801" s="29">
        <f t="shared" si="63"/>
        <v>1.4329000000000001</v>
      </c>
    </row>
    <row r="802" spans="3:31" x14ac:dyDescent="0.35">
      <c r="C802" s="137"/>
      <c r="D802" s="137"/>
      <c r="E802" s="127"/>
      <c r="F802" s="128"/>
      <c r="G802" s="129"/>
      <c r="H802" s="130"/>
      <c r="I802" s="131"/>
      <c r="J802" s="132"/>
      <c r="K802" s="136"/>
      <c r="L802" s="137"/>
      <c r="M802" s="138"/>
      <c r="N802" s="127"/>
      <c r="O802" s="139"/>
      <c r="P802" s="248"/>
      <c r="Q802" s="248"/>
      <c r="R802" s="248"/>
      <c r="S802" s="248"/>
      <c r="T802" s="248"/>
      <c r="U802" s="248"/>
      <c r="V802" s="248"/>
      <c r="W802" s="248"/>
      <c r="X802" s="248"/>
      <c r="Y802" s="248"/>
      <c r="AA802" s="16">
        <f t="shared" si="60"/>
        <v>795</v>
      </c>
      <c r="AB802" s="20"/>
      <c r="AC802" s="17"/>
      <c r="AD802" s="56">
        <f t="shared" si="61"/>
        <v>44991</v>
      </c>
      <c r="AE802" s="29">
        <f t="shared" si="63"/>
        <v>1.4329000000000001</v>
      </c>
    </row>
    <row r="803" spans="3:31" x14ac:dyDescent="0.35">
      <c r="C803" s="137"/>
      <c r="D803" s="137"/>
      <c r="E803" s="127"/>
      <c r="F803" s="128"/>
      <c r="G803" s="129"/>
      <c r="H803" s="130"/>
      <c r="I803" s="131"/>
      <c r="J803" s="132"/>
      <c r="K803" s="136"/>
      <c r="L803" s="137"/>
      <c r="M803" s="138"/>
      <c r="N803" s="127"/>
      <c r="O803" s="139"/>
      <c r="P803" s="248"/>
      <c r="Q803" s="248"/>
      <c r="R803" s="248"/>
      <c r="S803" s="248"/>
      <c r="T803" s="248"/>
      <c r="U803" s="248"/>
      <c r="V803" s="248"/>
      <c r="W803" s="248"/>
      <c r="X803" s="248"/>
      <c r="Y803" s="248"/>
      <c r="AA803" s="16">
        <f t="shared" si="60"/>
        <v>796</v>
      </c>
      <c r="AB803" s="20"/>
      <c r="AC803" s="17"/>
      <c r="AD803" s="56">
        <f t="shared" si="61"/>
        <v>44992</v>
      </c>
      <c r="AE803" s="29">
        <f t="shared" si="63"/>
        <v>1.4329000000000001</v>
      </c>
    </row>
    <row r="804" spans="3:31" x14ac:dyDescent="0.35">
      <c r="C804" s="137"/>
      <c r="D804" s="137"/>
      <c r="E804" s="127"/>
      <c r="F804" s="128"/>
      <c r="G804" s="129"/>
      <c r="H804" s="130"/>
      <c r="I804" s="131"/>
      <c r="J804" s="132"/>
      <c r="K804" s="136"/>
      <c r="L804" s="137"/>
      <c r="M804" s="138"/>
      <c r="N804" s="127"/>
      <c r="O804" s="139"/>
      <c r="P804" s="248"/>
      <c r="Q804" s="248"/>
      <c r="R804" s="248"/>
      <c r="S804" s="248"/>
      <c r="T804" s="248"/>
      <c r="U804" s="248"/>
      <c r="V804" s="248"/>
      <c r="W804" s="248"/>
      <c r="X804" s="248"/>
      <c r="Y804" s="248"/>
      <c r="AA804" s="16">
        <f t="shared" ref="AA804:AA867" si="64">AA803+1</f>
        <v>797</v>
      </c>
      <c r="AB804" s="20"/>
      <c r="AC804" s="17"/>
      <c r="AD804" s="56">
        <f t="shared" ref="AD804:AD867" si="65">AD803+1</f>
        <v>44993</v>
      </c>
      <c r="AE804" s="29">
        <f t="shared" si="63"/>
        <v>1.4329000000000001</v>
      </c>
    </row>
    <row r="805" spans="3:31" x14ac:dyDescent="0.35">
      <c r="C805" s="137"/>
      <c r="D805" s="137"/>
      <c r="E805" s="127"/>
      <c r="F805" s="128"/>
      <c r="G805" s="129"/>
      <c r="H805" s="130"/>
      <c r="I805" s="131"/>
      <c r="J805" s="132"/>
      <c r="K805" s="136"/>
      <c r="L805" s="137"/>
      <c r="M805" s="138"/>
      <c r="N805" s="127"/>
      <c r="O805" s="139"/>
      <c r="P805" s="248"/>
      <c r="Q805" s="248"/>
      <c r="R805" s="248"/>
      <c r="S805" s="248"/>
      <c r="T805" s="248"/>
      <c r="U805" s="248"/>
      <c r="V805" s="248"/>
      <c r="W805" s="248"/>
      <c r="X805" s="248"/>
      <c r="Y805" s="248"/>
      <c r="AA805" s="16">
        <f t="shared" si="64"/>
        <v>798</v>
      </c>
      <c r="AB805" s="20"/>
      <c r="AC805" s="17"/>
      <c r="AD805" s="56">
        <f t="shared" si="65"/>
        <v>44994</v>
      </c>
      <c r="AE805" s="29">
        <f t="shared" si="63"/>
        <v>1.4329000000000001</v>
      </c>
    </row>
    <row r="806" spans="3:31" x14ac:dyDescent="0.35">
      <c r="C806" s="137"/>
      <c r="D806" s="137"/>
      <c r="E806" s="127"/>
      <c r="F806" s="128"/>
      <c r="G806" s="129"/>
      <c r="H806" s="130"/>
      <c r="I806" s="131"/>
      <c r="J806" s="132"/>
      <c r="K806" s="136"/>
      <c r="L806" s="137"/>
      <c r="M806" s="138"/>
      <c r="N806" s="127"/>
      <c r="O806" s="139"/>
      <c r="P806" s="248"/>
      <c r="Q806" s="248"/>
      <c r="R806" s="248"/>
      <c r="S806" s="248"/>
      <c r="T806" s="248"/>
      <c r="U806" s="248"/>
      <c r="V806" s="248"/>
      <c r="W806" s="248"/>
      <c r="X806" s="248"/>
      <c r="Y806" s="248"/>
      <c r="AA806" s="16">
        <f t="shared" si="64"/>
        <v>799</v>
      </c>
      <c r="AB806" s="20"/>
      <c r="AC806" s="17"/>
      <c r="AD806" s="56">
        <f t="shared" si="65"/>
        <v>44995</v>
      </c>
      <c r="AE806" s="29">
        <f t="shared" si="63"/>
        <v>1.4329000000000001</v>
      </c>
    </row>
    <row r="807" spans="3:31" x14ac:dyDescent="0.35">
      <c r="C807" s="137"/>
      <c r="D807" s="137"/>
      <c r="E807" s="127"/>
      <c r="F807" s="128"/>
      <c r="G807" s="129"/>
      <c r="H807" s="130"/>
      <c r="I807" s="131"/>
      <c r="J807" s="132"/>
      <c r="K807" s="136"/>
      <c r="L807" s="137"/>
      <c r="M807" s="138"/>
      <c r="N807" s="127"/>
      <c r="O807" s="139"/>
      <c r="P807" s="248"/>
      <c r="Q807" s="248"/>
      <c r="R807" s="248"/>
      <c r="S807" s="248"/>
      <c r="T807" s="248"/>
      <c r="U807" s="248"/>
      <c r="V807" s="248"/>
      <c r="W807" s="248"/>
      <c r="X807" s="248"/>
      <c r="Y807" s="248"/>
      <c r="AA807" s="16">
        <f t="shared" si="64"/>
        <v>800</v>
      </c>
      <c r="AB807" s="20"/>
      <c r="AC807" s="17"/>
      <c r="AD807" s="56">
        <f t="shared" si="65"/>
        <v>44996</v>
      </c>
      <c r="AE807" s="29">
        <f t="shared" si="63"/>
        <v>1.4329000000000001</v>
      </c>
    </row>
    <row r="808" spans="3:31" x14ac:dyDescent="0.35">
      <c r="C808" s="137"/>
      <c r="D808" s="137"/>
      <c r="E808" s="127"/>
      <c r="F808" s="128"/>
      <c r="G808" s="129"/>
      <c r="H808" s="130"/>
      <c r="I808" s="131"/>
      <c r="J808" s="132"/>
      <c r="K808" s="136"/>
      <c r="L808" s="137"/>
      <c r="M808" s="138"/>
      <c r="N808" s="127"/>
      <c r="O808" s="139"/>
      <c r="P808" s="248"/>
      <c r="Q808" s="248"/>
      <c r="R808" s="248"/>
      <c r="S808" s="248"/>
      <c r="T808" s="248"/>
      <c r="U808" s="248"/>
      <c r="V808" s="248"/>
      <c r="W808" s="248"/>
      <c r="X808" s="248"/>
      <c r="Y808" s="248"/>
      <c r="AA808" s="16">
        <f t="shared" si="64"/>
        <v>801</v>
      </c>
      <c r="AB808" s="20"/>
      <c r="AC808" s="17"/>
      <c r="AD808" s="56">
        <f t="shared" si="65"/>
        <v>44997</v>
      </c>
      <c r="AE808" s="29">
        <f t="shared" si="63"/>
        <v>1.4329000000000001</v>
      </c>
    </row>
    <row r="809" spans="3:31" x14ac:dyDescent="0.35">
      <c r="C809" s="137"/>
      <c r="D809" s="137"/>
      <c r="E809" s="127"/>
      <c r="F809" s="128"/>
      <c r="G809" s="129"/>
      <c r="H809" s="130"/>
      <c r="I809" s="131"/>
      <c r="J809" s="132"/>
      <c r="K809" s="136"/>
      <c r="L809" s="137"/>
      <c r="M809" s="138"/>
      <c r="N809" s="127"/>
      <c r="O809" s="139"/>
      <c r="P809" s="248"/>
      <c r="Q809" s="248"/>
      <c r="R809" s="248"/>
      <c r="S809" s="248"/>
      <c r="T809" s="248"/>
      <c r="U809" s="248"/>
      <c r="V809" s="248"/>
      <c r="W809" s="248"/>
      <c r="X809" s="248"/>
      <c r="Y809" s="248"/>
      <c r="AA809" s="16">
        <f t="shared" si="64"/>
        <v>802</v>
      </c>
      <c r="AB809" s="20"/>
      <c r="AC809" s="17"/>
      <c r="AD809" s="56">
        <f t="shared" si="65"/>
        <v>44998</v>
      </c>
      <c r="AE809" s="29">
        <f t="shared" si="63"/>
        <v>1.4329000000000001</v>
      </c>
    </row>
    <row r="810" spans="3:31" x14ac:dyDescent="0.35">
      <c r="C810" s="137"/>
      <c r="D810" s="137"/>
      <c r="E810" s="127"/>
      <c r="F810" s="128"/>
      <c r="G810" s="129"/>
      <c r="H810" s="130"/>
      <c r="I810" s="131"/>
      <c r="J810" s="132"/>
      <c r="K810" s="136"/>
      <c r="L810" s="137"/>
      <c r="M810" s="138"/>
      <c r="N810" s="127"/>
      <c r="O810" s="139"/>
      <c r="P810" s="248"/>
      <c r="Q810" s="248"/>
      <c r="R810" s="248"/>
      <c r="S810" s="248"/>
      <c r="T810" s="248"/>
      <c r="U810" s="248"/>
      <c r="V810" s="248"/>
      <c r="W810" s="248"/>
      <c r="X810" s="248"/>
      <c r="Y810" s="248"/>
      <c r="AA810" s="16">
        <f t="shared" si="64"/>
        <v>803</v>
      </c>
      <c r="AB810" s="20"/>
      <c r="AC810" s="17"/>
      <c r="AD810" s="56">
        <f t="shared" si="65"/>
        <v>44999</v>
      </c>
      <c r="AE810" s="29">
        <f t="shared" si="63"/>
        <v>1.4329000000000001</v>
      </c>
    </row>
    <row r="811" spans="3:31" x14ac:dyDescent="0.35">
      <c r="C811" s="137"/>
      <c r="D811" s="137"/>
      <c r="E811" s="127"/>
      <c r="F811" s="128"/>
      <c r="G811" s="129"/>
      <c r="H811" s="130"/>
      <c r="I811" s="131"/>
      <c r="J811" s="132"/>
      <c r="K811" s="136"/>
      <c r="L811" s="137"/>
      <c r="M811" s="138"/>
      <c r="N811" s="127"/>
      <c r="O811" s="139"/>
      <c r="P811" s="248"/>
      <c r="Q811" s="248"/>
      <c r="R811" s="248"/>
      <c r="S811" s="248"/>
      <c r="T811" s="248"/>
      <c r="U811" s="248"/>
      <c r="V811" s="248"/>
      <c r="W811" s="248"/>
      <c r="X811" s="248"/>
      <c r="Y811" s="248"/>
      <c r="AA811" s="16">
        <f t="shared" si="64"/>
        <v>804</v>
      </c>
      <c r="AB811" s="20"/>
      <c r="AC811" s="17"/>
      <c r="AD811" s="56">
        <f t="shared" si="65"/>
        <v>45000</v>
      </c>
      <c r="AE811" s="29">
        <f t="shared" si="63"/>
        <v>1.4329000000000001</v>
      </c>
    </row>
    <row r="812" spans="3:31" x14ac:dyDescent="0.35">
      <c r="C812" s="137"/>
      <c r="D812" s="137"/>
      <c r="E812" s="127"/>
      <c r="F812" s="128"/>
      <c r="G812" s="129"/>
      <c r="H812" s="130"/>
      <c r="I812" s="131"/>
      <c r="J812" s="132"/>
      <c r="K812" s="136"/>
      <c r="L812" s="137"/>
      <c r="M812" s="138"/>
      <c r="N812" s="127"/>
      <c r="O812" s="139"/>
      <c r="P812" s="248"/>
      <c r="Q812" s="248"/>
      <c r="R812" s="248"/>
      <c r="S812" s="248"/>
      <c r="T812" s="248"/>
      <c r="U812" s="248"/>
      <c r="V812" s="248"/>
      <c r="W812" s="248"/>
      <c r="X812" s="248"/>
      <c r="Y812" s="248"/>
      <c r="AA812" s="16">
        <f t="shared" si="64"/>
        <v>805</v>
      </c>
      <c r="AB812" s="20">
        <f>AB782</f>
        <v>2023</v>
      </c>
      <c r="AC812" s="17" t="s">
        <v>21</v>
      </c>
      <c r="AD812" s="56">
        <f t="shared" si="65"/>
        <v>45001</v>
      </c>
      <c r="AE812" s="29">
        <f t="shared" si="63"/>
        <v>1.4329000000000001</v>
      </c>
    </row>
    <row r="813" spans="3:31" x14ac:dyDescent="0.35">
      <c r="C813" s="137"/>
      <c r="D813" s="137"/>
      <c r="E813" s="127"/>
      <c r="F813" s="128"/>
      <c r="G813" s="129"/>
      <c r="H813" s="130"/>
      <c r="I813" s="131"/>
      <c r="J813" s="132"/>
      <c r="K813" s="136"/>
      <c r="L813" s="137"/>
      <c r="M813" s="138"/>
      <c r="N813" s="127"/>
      <c r="O813" s="139"/>
      <c r="P813" s="248"/>
      <c r="Q813" s="248"/>
      <c r="R813" s="248"/>
      <c r="S813" s="248"/>
      <c r="T813" s="248"/>
      <c r="U813" s="248"/>
      <c r="V813" s="248"/>
      <c r="W813" s="248"/>
      <c r="X813" s="248"/>
      <c r="Y813" s="248"/>
      <c r="AA813" s="16">
        <f t="shared" si="64"/>
        <v>806</v>
      </c>
      <c r="AB813" s="20"/>
      <c r="AC813" s="17"/>
      <c r="AD813" s="56">
        <f t="shared" si="65"/>
        <v>45002</v>
      </c>
      <c r="AE813" s="29">
        <f t="shared" si="63"/>
        <v>1.4329000000000001</v>
      </c>
    </row>
    <row r="814" spans="3:31" x14ac:dyDescent="0.35">
      <c r="C814" s="137"/>
      <c r="D814" s="137"/>
      <c r="E814" s="127"/>
      <c r="F814" s="128"/>
      <c r="G814" s="129"/>
      <c r="H814" s="130"/>
      <c r="I814" s="131"/>
      <c r="J814" s="132"/>
      <c r="K814" s="136"/>
      <c r="L814" s="137"/>
      <c r="M814" s="138"/>
      <c r="N814" s="127"/>
      <c r="O814" s="139"/>
      <c r="P814" s="248"/>
      <c r="Q814" s="248"/>
      <c r="R814" s="248"/>
      <c r="S814" s="248"/>
      <c r="T814" s="248"/>
      <c r="U814" s="248"/>
      <c r="V814" s="248"/>
      <c r="W814" s="248"/>
      <c r="X814" s="248"/>
      <c r="Y814" s="248"/>
      <c r="AA814" s="16">
        <f t="shared" si="64"/>
        <v>807</v>
      </c>
      <c r="AB814" s="20"/>
      <c r="AC814" s="17"/>
      <c r="AD814" s="56">
        <f t="shared" si="65"/>
        <v>45003</v>
      </c>
      <c r="AE814" s="29">
        <f t="shared" si="63"/>
        <v>1.4329000000000001</v>
      </c>
    </row>
    <row r="815" spans="3:31" x14ac:dyDescent="0.35">
      <c r="C815" s="137"/>
      <c r="D815" s="137"/>
      <c r="E815" s="127"/>
      <c r="F815" s="128"/>
      <c r="G815" s="129"/>
      <c r="H815" s="130"/>
      <c r="I815" s="131"/>
      <c r="J815" s="132"/>
      <c r="K815" s="136"/>
      <c r="L815" s="137"/>
      <c r="M815" s="138"/>
      <c r="N815" s="127"/>
      <c r="O815" s="139"/>
      <c r="P815" s="248"/>
      <c r="Q815" s="248"/>
      <c r="R815" s="248"/>
      <c r="S815" s="248"/>
      <c r="T815" s="248"/>
      <c r="U815" s="248"/>
      <c r="V815" s="248"/>
      <c r="W815" s="248"/>
      <c r="X815" s="248"/>
      <c r="Y815" s="248"/>
      <c r="AA815" s="16">
        <f t="shared" si="64"/>
        <v>808</v>
      </c>
      <c r="AB815" s="20"/>
      <c r="AC815" s="17"/>
      <c r="AD815" s="56">
        <f t="shared" si="65"/>
        <v>45004</v>
      </c>
      <c r="AE815" s="29">
        <f t="shared" si="63"/>
        <v>1.4329000000000001</v>
      </c>
    </row>
    <row r="816" spans="3:31" x14ac:dyDescent="0.35">
      <c r="C816" s="137"/>
      <c r="D816" s="137"/>
      <c r="E816" s="127"/>
      <c r="F816" s="128"/>
      <c r="G816" s="129"/>
      <c r="H816" s="130"/>
      <c r="I816" s="131"/>
      <c r="J816" s="132"/>
      <c r="K816" s="136"/>
      <c r="L816" s="137"/>
      <c r="M816" s="138"/>
      <c r="N816" s="127"/>
      <c r="O816" s="139"/>
      <c r="P816" s="248"/>
      <c r="Q816" s="248"/>
      <c r="R816" s="248"/>
      <c r="S816" s="248"/>
      <c r="T816" s="248"/>
      <c r="U816" s="248"/>
      <c r="V816" s="248"/>
      <c r="W816" s="248"/>
      <c r="X816" s="248"/>
      <c r="Y816" s="248"/>
      <c r="AA816" s="16">
        <f t="shared" si="64"/>
        <v>809</v>
      </c>
      <c r="AB816" s="20"/>
      <c r="AC816" s="17"/>
      <c r="AD816" s="56">
        <f t="shared" si="65"/>
        <v>45005</v>
      </c>
      <c r="AE816" s="29">
        <f t="shared" si="63"/>
        <v>1.4329000000000001</v>
      </c>
    </row>
    <row r="817" spans="3:31" x14ac:dyDescent="0.35">
      <c r="C817" s="137"/>
      <c r="D817" s="137"/>
      <c r="E817" s="127"/>
      <c r="F817" s="128"/>
      <c r="G817" s="129"/>
      <c r="H817" s="130"/>
      <c r="I817" s="131"/>
      <c r="J817" s="132"/>
      <c r="K817" s="136"/>
      <c r="L817" s="137"/>
      <c r="M817" s="138"/>
      <c r="N817" s="127"/>
      <c r="O817" s="139"/>
      <c r="P817" s="248"/>
      <c r="Q817" s="248"/>
      <c r="R817" s="248"/>
      <c r="S817" s="248"/>
      <c r="T817" s="248"/>
      <c r="U817" s="248"/>
      <c r="V817" s="248"/>
      <c r="W817" s="248"/>
      <c r="X817" s="248"/>
      <c r="Y817" s="248"/>
      <c r="AA817" s="16">
        <f t="shared" si="64"/>
        <v>810</v>
      </c>
      <c r="AB817" s="20"/>
      <c r="AC817" s="17"/>
      <c r="AD817" s="56">
        <f t="shared" si="65"/>
        <v>45006</v>
      </c>
      <c r="AE817" s="29">
        <f t="shared" si="63"/>
        <v>1.4329000000000001</v>
      </c>
    </row>
    <row r="818" spans="3:31" x14ac:dyDescent="0.35">
      <c r="C818" s="137"/>
      <c r="D818" s="137"/>
      <c r="E818" s="127"/>
      <c r="F818" s="128"/>
      <c r="G818" s="129"/>
      <c r="H818" s="130"/>
      <c r="I818" s="131"/>
      <c r="J818" s="132"/>
      <c r="K818" s="136"/>
      <c r="L818" s="137"/>
      <c r="M818" s="138"/>
      <c r="N818" s="127"/>
      <c r="O818" s="139"/>
      <c r="P818" s="248"/>
      <c r="Q818" s="248"/>
      <c r="R818" s="248"/>
      <c r="S818" s="248"/>
      <c r="T818" s="248"/>
      <c r="U818" s="248"/>
      <c r="V818" s="248"/>
      <c r="W818" s="248"/>
      <c r="X818" s="248"/>
      <c r="Y818" s="248"/>
      <c r="AA818" s="16">
        <f t="shared" si="64"/>
        <v>811</v>
      </c>
      <c r="AB818" s="20"/>
      <c r="AC818" s="17"/>
      <c r="AD818" s="56">
        <f t="shared" si="65"/>
        <v>45007</v>
      </c>
      <c r="AE818" s="29">
        <f t="shared" si="63"/>
        <v>1.4329000000000001</v>
      </c>
    </row>
    <row r="819" spans="3:31" x14ac:dyDescent="0.35">
      <c r="C819" s="137"/>
      <c r="D819" s="137"/>
      <c r="E819" s="127"/>
      <c r="F819" s="128"/>
      <c r="G819" s="129"/>
      <c r="H819" s="130"/>
      <c r="I819" s="131"/>
      <c r="J819" s="132"/>
      <c r="K819" s="136"/>
      <c r="L819" s="137"/>
      <c r="M819" s="138"/>
      <c r="N819" s="127"/>
      <c r="O819" s="139"/>
      <c r="P819" s="248"/>
      <c r="Q819" s="248"/>
      <c r="R819" s="248"/>
      <c r="S819" s="248"/>
      <c r="T819" s="248"/>
      <c r="U819" s="248"/>
      <c r="V819" s="248"/>
      <c r="W819" s="248"/>
      <c r="X819" s="248"/>
      <c r="Y819" s="248"/>
      <c r="AA819" s="16">
        <f t="shared" si="64"/>
        <v>812</v>
      </c>
      <c r="AB819" s="20"/>
      <c r="AC819" s="17"/>
      <c r="AD819" s="56">
        <f t="shared" si="65"/>
        <v>45008</v>
      </c>
      <c r="AE819" s="29">
        <f t="shared" si="63"/>
        <v>1.4329000000000001</v>
      </c>
    </row>
    <row r="820" spans="3:31" x14ac:dyDescent="0.35">
      <c r="C820" s="137"/>
      <c r="D820" s="137"/>
      <c r="E820" s="127"/>
      <c r="F820" s="128"/>
      <c r="G820" s="129"/>
      <c r="H820" s="130"/>
      <c r="I820" s="131"/>
      <c r="J820" s="132"/>
      <c r="K820" s="136"/>
      <c r="L820" s="137"/>
      <c r="M820" s="138"/>
      <c r="N820" s="127"/>
      <c r="O820" s="139"/>
      <c r="P820" s="248"/>
      <c r="Q820" s="248"/>
      <c r="R820" s="248"/>
      <c r="S820" s="248"/>
      <c r="T820" s="248"/>
      <c r="U820" s="248"/>
      <c r="V820" s="248"/>
      <c r="W820" s="248"/>
      <c r="X820" s="248"/>
      <c r="Y820" s="248"/>
      <c r="AA820" s="16">
        <f t="shared" si="64"/>
        <v>813</v>
      </c>
      <c r="AB820" s="20"/>
      <c r="AC820" s="17"/>
      <c r="AD820" s="56">
        <f t="shared" si="65"/>
        <v>45009</v>
      </c>
      <c r="AE820" s="29">
        <f t="shared" si="63"/>
        <v>1.4329000000000001</v>
      </c>
    </row>
    <row r="821" spans="3:31" x14ac:dyDescent="0.35">
      <c r="C821" s="137"/>
      <c r="D821" s="137"/>
      <c r="E821" s="127"/>
      <c r="F821" s="128"/>
      <c r="G821" s="129"/>
      <c r="H821" s="130"/>
      <c r="I821" s="131"/>
      <c r="J821" s="132"/>
      <c r="K821" s="136"/>
      <c r="L821" s="137"/>
      <c r="M821" s="138"/>
      <c r="N821" s="127"/>
      <c r="O821" s="139"/>
      <c r="P821" s="248"/>
      <c r="Q821" s="248"/>
      <c r="R821" s="248"/>
      <c r="S821" s="248"/>
      <c r="T821" s="248"/>
      <c r="U821" s="248"/>
      <c r="V821" s="248"/>
      <c r="W821" s="248"/>
      <c r="X821" s="248"/>
      <c r="Y821" s="248"/>
      <c r="AA821" s="16">
        <f t="shared" si="64"/>
        <v>814</v>
      </c>
      <c r="AB821" s="20"/>
      <c r="AC821" s="17"/>
      <c r="AD821" s="56">
        <f t="shared" si="65"/>
        <v>45010</v>
      </c>
      <c r="AE821" s="29">
        <f t="shared" si="63"/>
        <v>1.4329000000000001</v>
      </c>
    </row>
    <row r="822" spans="3:31" x14ac:dyDescent="0.35">
      <c r="C822" s="137"/>
      <c r="D822" s="137"/>
      <c r="E822" s="127"/>
      <c r="F822" s="128"/>
      <c r="G822" s="129"/>
      <c r="H822" s="130"/>
      <c r="I822" s="131"/>
      <c r="J822" s="132"/>
      <c r="K822" s="136"/>
      <c r="L822" s="137"/>
      <c r="M822" s="138"/>
      <c r="N822" s="127"/>
      <c r="O822" s="139"/>
      <c r="P822" s="248"/>
      <c r="Q822" s="248"/>
      <c r="R822" s="248"/>
      <c r="S822" s="248"/>
      <c r="T822" s="248"/>
      <c r="U822" s="248"/>
      <c r="V822" s="248"/>
      <c r="W822" s="248"/>
      <c r="X822" s="248"/>
      <c r="Y822" s="248"/>
      <c r="AA822" s="16">
        <f t="shared" si="64"/>
        <v>815</v>
      </c>
      <c r="AB822" s="20"/>
      <c r="AC822" s="17"/>
      <c r="AD822" s="56">
        <f t="shared" si="65"/>
        <v>45011</v>
      </c>
      <c r="AE822" s="29">
        <f t="shared" si="63"/>
        <v>1.4329000000000001</v>
      </c>
    </row>
    <row r="823" spans="3:31" x14ac:dyDescent="0.35">
      <c r="C823" s="137"/>
      <c r="D823" s="137"/>
      <c r="E823" s="127"/>
      <c r="F823" s="128"/>
      <c r="G823" s="129"/>
      <c r="H823" s="130"/>
      <c r="I823" s="131"/>
      <c r="J823" s="132"/>
      <c r="K823" s="136"/>
      <c r="L823" s="137"/>
      <c r="M823" s="138"/>
      <c r="N823" s="127"/>
      <c r="O823" s="139"/>
      <c r="P823" s="248"/>
      <c r="Q823" s="248"/>
      <c r="R823" s="248"/>
      <c r="S823" s="248"/>
      <c r="T823" s="248"/>
      <c r="U823" s="248"/>
      <c r="V823" s="248"/>
      <c r="W823" s="248"/>
      <c r="X823" s="248"/>
      <c r="Y823" s="248"/>
      <c r="AA823" s="16">
        <f t="shared" si="64"/>
        <v>816</v>
      </c>
      <c r="AB823" s="20"/>
      <c r="AC823" s="17"/>
      <c r="AD823" s="56">
        <f t="shared" si="65"/>
        <v>45012</v>
      </c>
      <c r="AE823" s="29">
        <f t="shared" si="63"/>
        <v>1.4329000000000001</v>
      </c>
    </row>
    <row r="824" spans="3:31" x14ac:dyDescent="0.35">
      <c r="C824" s="137"/>
      <c r="D824" s="137"/>
      <c r="E824" s="127"/>
      <c r="F824" s="128"/>
      <c r="G824" s="129"/>
      <c r="H824" s="130"/>
      <c r="I824" s="131"/>
      <c r="J824" s="132"/>
      <c r="K824" s="136"/>
      <c r="L824" s="137"/>
      <c r="M824" s="138"/>
      <c r="N824" s="127"/>
      <c r="O824" s="139"/>
      <c r="P824" s="248"/>
      <c r="Q824" s="248"/>
      <c r="R824" s="248"/>
      <c r="S824" s="248"/>
      <c r="T824" s="248"/>
      <c r="U824" s="248"/>
      <c r="V824" s="248"/>
      <c r="W824" s="248"/>
      <c r="X824" s="248"/>
      <c r="Y824" s="248"/>
      <c r="AA824" s="16">
        <f t="shared" si="64"/>
        <v>817</v>
      </c>
      <c r="AB824" s="20"/>
      <c r="AC824" s="17"/>
      <c r="AD824" s="56">
        <f t="shared" si="65"/>
        <v>45013</v>
      </c>
      <c r="AE824" s="29">
        <f t="shared" si="63"/>
        <v>1.4329000000000001</v>
      </c>
    </row>
    <row r="825" spans="3:31" x14ac:dyDescent="0.35">
      <c r="C825" s="137"/>
      <c r="D825" s="137"/>
      <c r="E825" s="127"/>
      <c r="F825" s="128"/>
      <c r="G825" s="129"/>
      <c r="H825" s="130"/>
      <c r="I825" s="131"/>
      <c r="J825" s="132"/>
      <c r="K825" s="136"/>
      <c r="L825" s="137"/>
      <c r="M825" s="138"/>
      <c r="N825" s="127"/>
      <c r="O825" s="139"/>
      <c r="P825" s="248"/>
      <c r="Q825" s="248"/>
      <c r="R825" s="248"/>
      <c r="S825" s="248"/>
      <c r="T825" s="248"/>
      <c r="U825" s="248"/>
      <c r="V825" s="248"/>
      <c r="W825" s="248"/>
      <c r="X825" s="248"/>
      <c r="Y825" s="248"/>
      <c r="AA825" s="16">
        <f t="shared" si="64"/>
        <v>818</v>
      </c>
      <c r="AB825" s="20"/>
      <c r="AC825" s="17"/>
      <c r="AD825" s="56">
        <f t="shared" si="65"/>
        <v>45014</v>
      </c>
      <c r="AE825" s="29">
        <f t="shared" si="63"/>
        <v>1.4329000000000001</v>
      </c>
    </row>
    <row r="826" spans="3:31" x14ac:dyDescent="0.35">
      <c r="C826" s="137"/>
      <c r="D826" s="137"/>
      <c r="E826" s="127"/>
      <c r="F826" s="128"/>
      <c r="G826" s="129"/>
      <c r="H826" s="130"/>
      <c r="I826" s="131"/>
      <c r="J826" s="132"/>
      <c r="K826" s="136"/>
      <c r="L826" s="137"/>
      <c r="M826" s="138"/>
      <c r="N826" s="127"/>
      <c r="O826" s="139"/>
      <c r="P826" s="248"/>
      <c r="Q826" s="248"/>
      <c r="R826" s="248"/>
      <c r="S826" s="248"/>
      <c r="T826" s="248"/>
      <c r="U826" s="248"/>
      <c r="V826" s="248"/>
      <c r="W826" s="248"/>
      <c r="X826" s="248"/>
      <c r="Y826" s="248"/>
      <c r="AA826" s="16">
        <f t="shared" si="64"/>
        <v>819</v>
      </c>
      <c r="AB826" s="20"/>
      <c r="AC826" s="17"/>
      <c r="AD826" s="56">
        <f t="shared" si="65"/>
        <v>45015</v>
      </c>
      <c r="AE826" s="29">
        <f t="shared" si="63"/>
        <v>1.4329000000000001</v>
      </c>
    </row>
    <row r="827" spans="3:31" ht="15" thickBot="1" x14ac:dyDescent="0.4">
      <c r="C827" s="137"/>
      <c r="D827" s="137"/>
      <c r="E827" s="127"/>
      <c r="F827" s="128"/>
      <c r="G827" s="129"/>
      <c r="H827" s="130"/>
      <c r="I827" s="131"/>
      <c r="J827" s="132"/>
      <c r="K827" s="136"/>
      <c r="L827" s="137"/>
      <c r="M827" s="138"/>
      <c r="N827" s="127"/>
      <c r="O827" s="139"/>
      <c r="P827" s="248"/>
      <c r="Q827" s="248"/>
      <c r="R827" s="248"/>
      <c r="S827" s="248"/>
      <c r="T827" s="248"/>
      <c r="U827" s="248"/>
      <c r="V827" s="248"/>
      <c r="W827" s="248"/>
      <c r="X827" s="248"/>
      <c r="Y827" s="248"/>
      <c r="AA827" s="19">
        <f t="shared" si="64"/>
        <v>820</v>
      </c>
      <c r="AB827" s="73"/>
      <c r="AC827" s="59"/>
      <c r="AD827" s="60">
        <f t="shared" si="65"/>
        <v>45016</v>
      </c>
      <c r="AE827" s="30">
        <f t="shared" si="63"/>
        <v>1.4329000000000001</v>
      </c>
    </row>
    <row r="828" spans="3:31" x14ac:dyDescent="0.35">
      <c r="C828" s="137"/>
      <c r="D828" s="137"/>
      <c r="E828" s="127"/>
      <c r="F828" s="128"/>
      <c r="G828" s="129"/>
      <c r="H828" s="130"/>
      <c r="I828" s="131"/>
      <c r="J828" s="132"/>
      <c r="K828" s="136"/>
      <c r="L828" s="137"/>
      <c r="M828" s="138"/>
      <c r="N828" s="127"/>
      <c r="O828" s="139"/>
      <c r="P828" s="248"/>
      <c r="Q828" s="248"/>
      <c r="R828" s="248"/>
      <c r="S828" s="248"/>
      <c r="T828" s="248"/>
      <c r="U828" s="248"/>
      <c r="V828" s="248"/>
      <c r="W828" s="248"/>
      <c r="X828" s="248"/>
      <c r="Y828" s="248"/>
      <c r="AA828" s="61">
        <f>AA827+1</f>
        <v>821</v>
      </c>
      <c r="AB828" s="62"/>
      <c r="AC828" s="63"/>
      <c r="AD828" s="64">
        <f>AD797+31</f>
        <v>45017</v>
      </c>
      <c r="AE828" s="65">
        <v>1.44</v>
      </c>
    </row>
    <row r="829" spans="3:31" x14ac:dyDescent="0.35">
      <c r="C829" s="137"/>
      <c r="D829" s="137"/>
      <c r="E829" s="127"/>
      <c r="F829" s="128"/>
      <c r="G829" s="129"/>
      <c r="H829" s="130"/>
      <c r="I829" s="131"/>
      <c r="J829" s="132"/>
      <c r="K829" s="136"/>
      <c r="L829" s="137"/>
      <c r="M829" s="138"/>
      <c r="N829" s="127"/>
      <c r="O829" s="139"/>
      <c r="P829" s="248"/>
      <c r="Q829" s="248"/>
      <c r="R829" s="248"/>
      <c r="S829" s="248"/>
      <c r="T829" s="248"/>
      <c r="U829" s="248"/>
      <c r="V829" s="248"/>
      <c r="W829" s="248"/>
      <c r="X829" s="248"/>
      <c r="Y829" s="248"/>
      <c r="AA829" s="61">
        <f t="shared" si="64"/>
        <v>822</v>
      </c>
      <c r="AB829" s="62"/>
      <c r="AC829" s="63"/>
      <c r="AD829" s="66">
        <f t="shared" si="65"/>
        <v>45018</v>
      </c>
      <c r="AE829" s="67">
        <f t="shared" ref="AE829:AE857" si="66">AE828</f>
        <v>1.44</v>
      </c>
    </row>
    <row r="830" spans="3:31" x14ac:dyDescent="0.35">
      <c r="C830" s="137"/>
      <c r="D830" s="137"/>
      <c r="E830" s="127"/>
      <c r="F830" s="128"/>
      <c r="G830" s="129"/>
      <c r="H830" s="130"/>
      <c r="I830" s="131"/>
      <c r="J830" s="132"/>
      <c r="K830" s="136"/>
      <c r="L830" s="137"/>
      <c r="M830" s="138"/>
      <c r="N830" s="127"/>
      <c r="O830" s="139"/>
      <c r="P830" s="248"/>
      <c r="Q830" s="248"/>
      <c r="R830" s="248"/>
      <c r="S830" s="248"/>
      <c r="T830" s="248"/>
      <c r="U830" s="248"/>
      <c r="V830" s="248"/>
      <c r="W830" s="248"/>
      <c r="X830" s="248"/>
      <c r="Y830" s="248"/>
      <c r="AA830" s="61">
        <f t="shared" si="64"/>
        <v>823</v>
      </c>
      <c r="AB830" s="62"/>
      <c r="AC830" s="63"/>
      <c r="AD830" s="66">
        <f t="shared" si="65"/>
        <v>45019</v>
      </c>
      <c r="AE830" s="67">
        <f t="shared" si="66"/>
        <v>1.44</v>
      </c>
    </row>
    <row r="831" spans="3:31" x14ac:dyDescent="0.35">
      <c r="C831" s="137"/>
      <c r="D831" s="137"/>
      <c r="E831" s="127"/>
      <c r="F831" s="128"/>
      <c r="G831" s="129"/>
      <c r="H831" s="130"/>
      <c r="I831" s="131"/>
      <c r="J831" s="132"/>
      <c r="K831" s="136"/>
      <c r="L831" s="137"/>
      <c r="M831" s="138"/>
      <c r="N831" s="127"/>
      <c r="O831" s="139"/>
      <c r="P831" s="248"/>
      <c r="Q831" s="248"/>
      <c r="R831" s="248"/>
      <c r="S831" s="248"/>
      <c r="T831" s="248"/>
      <c r="U831" s="248"/>
      <c r="V831" s="248"/>
      <c r="W831" s="248"/>
      <c r="X831" s="248"/>
      <c r="Y831" s="248"/>
      <c r="AA831" s="61">
        <f t="shared" si="64"/>
        <v>824</v>
      </c>
      <c r="AB831" s="62"/>
      <c r="AC831" s="63"/>
      <c r="AD831" s="66">
        <f t="shared" si="65"/>
        <v>45020</v>
      </c>
      <c r="AE831" s="67">
        <f t="shared" si="66"/>
        <v>1.44</v>
      </c>
    </row>
    <row r="832" spans="3:31" x14ac:dyDescent="0.35">
      <c r="C832" s="137"/>
      <c r="D832" s="137"/>
      <c r="E832" s="127"/>
      <c r="F832" s="128"/>
      <c r="G832" s="129"/>
      <c r="H832" s="130"/>
      <c r="I832" s="131"/>
      <c r="J832" s="132"/>
      <c r="K832" s="136"/>
      <c r="L832" s="137"/>
      <c r="M832" s="138"/>
      <c r="N832" s="127"/>
      <c r="O832" s="139"/>
      <c r="P832" s="248"/>
      <c r="Q832" s="248"/>
      <c r="R832" s="248"/>
      <c r="S832" s="248"/>
      <c r="T832" s="248"/>
      <c r="U832" s="248"/>
      <c r="V832" s="248"/>
      <c r="W832" s="248"/>
      <c r="X832" s="248"/>
      <c r="Y832" s="248"/>
      <c r="AA832" s="61">
        <f t="shared" si="64"/>
        <v>825</v>
      </c>
      <c r="AB832" s="62"/>
      <c r="AC832" s="63"/>
      <c r="AD832" s="66">
        <f t="shared" si="65"/>
        <v>45021</v>
      </c>
      <c r="AE832" s="67">
        <f t="shared" si="66"/>
        <v>1.44</v>
      </c>
    </row>
    <row r="833" spans="3:31" x14ac:dyDescent="0.35">
      <c r="C833" s="137"/>
      <c r="D833" s="137"/>
      <c r="E833" s="127"/>
      <c r="F833" s="128"/>
      <c r="G833" s="129"/>
      <c r="H833" s="130"/>
      <c r="I833" s="131"/>
      <c r="J833" s="132"/>
      <c r="K833" s="136"/>
      <c r="L833" s="137"/>
      <c r="M833" s="138"/>
      <c r="N833" s="127"/>
      <c r="O833" s="139"/>
      <c r="P833" s="248"/>
      <c r="Q833" s="248"/>
      <c r="R833" s="248"/>
      <c r="S833" s="248"/>
      <c r="T833" s="248"/>
      <c r="U833" s="248"/>
      <c r="V833" s="248"/>
      <c r="W833" s="248"/>
      <c r="X833" s="248"/>
      <c r="Y833" s="248"/>
      <c r="AA833" s="61">
        <f t="shared" si="64"/>
        <v>826</v>
      </c>
      <c r="AB833" s="62"/>
      <c r="AC833" s="63"/>
      <c r="AD833" s="66">
        <f t="shared" si="65"/>
        <v>45022</v>
      </c>
      <c r="AE833" s="67">
        <f t="shared" si="66"/>
        <v>1.44</v>
      </c>
    </row>
    <row r="834" spans="3:31" x14ac:dyDescent="0.35">
      <c r="C834" s="137"/>
      <c r="D834" s="137"/>
      <c r="E834" s="127"/>
      <c r="F834" s="128"/>
      <c r="G834" s="129"/>
      <c r="H834" s="130"/>
      <c r="I834" s="131"/>
      <c r="J834" s="132"/>
      <c r="K834" s="136"/>
      <c r="L834" s="137"/>
      <c r="M834" s="138"/>
      <c r="N834" s="127"/>
      <c r="O834" s="139"/>
      <c r="P834" s="248"/>
      <c r="Q834" s="248"/>
      <c r="R834" s="248"/>
      <c r="S834" s="248"/>
      <c r="T834" s="248"/>
      <c r="U834" s="248"/>
      <c r="V834" s="248"/>
      <c r="W834" s="248"/>
      <c r="X834" s="248"/>
      <c r="Y834" s="248"/>
      <c r="AA834" s="61">
        <f t="shared" si="64"/>
        <v>827</v>
      </c>
      <c r="AB834" s="62"/>
      <c r="AC834" s="63"/>
      <c r="AD834" s="66">
        <f t="shared" si="65"/>
        <v>45023</v>
      </c>
      <c r="AE834" s="67">
        <f t="shared" si="66"/>
        <v>1.44</v>
      </c>
    </row>
    <row r="835" spans="3:31" x14ac:dyDescent="0.35">
      <c r="C835" s="137"/>
      <c r="D835" s="137"/>
      <c r="E835" s="127"/>
      <c r="F835" s="128"/>
      <c r="G835" s="129"/>
      <c r="H835" s="130"/>
      <c r="I835" s="131"/>
      <c r="J835" s="132"/>
      <c r="K835" s="136"/>
      <c r="L835" s="137"/>
      <c r="M835" s="138"/>
      <c r="N835" s="127"/>
      <c r="O835" s="139"/>
      <c r="P835" s="248"/>
      <c r="Q835" s="248"/>
      <c r="R835" s="248"/>
      <c r="S835" s="248"/>
      <c r="T835" s="248"/>
      <c r="U835" s="248"/>
      <c r="V835" s="248"/>
      <c r="W835" s="248"/>
      <c r="X835" s="248"/>
      <c r="Y835" s="248"/>
      <c r="AA835" s="61">
        <f t="shared" si="64"/>
        <v>828</v>
      </c>
      <c r="AB835" s="62"/>
      <c r="AC835" s="63"/>
      <c r="AD835" s="66">
        <f t="shared" si="65"/>
        <v>45024</v>
      </c>
      <c r="AE835" s="67">
        <f t="shared" si="66"/>
        <v>1.44</v>
      </c>
    </row>
    <row r="836" spans="3:31" x14ac:dyDescent="0.35">
      <c r="C836" s="137"/>
      <c r="D836" s="137"/>
      <c r="E836" s="127"/>
      <c r="F836" s="128"/>
      <c r="G836" s="129"/>
      <c r="H836" s="130"/>
      <c r="I836" s="131"/>
      <c r="J836" s="132"/>
      <c r="K836" s="136"/>
      <c r="L836" s="137"/>
      <c r="M836" s="138"/>
      <c r="N836" s="127"/>
      <c r="O836" s="139"/>
      <c r="P836" s="248"/>
      <c r="Q836" s="248"/>
      <c r="R836" s="248"/>
      <c r="S836" s="248"/>
      <c r="T836" s="248"/>
      <c r="U836" s="248"/>
      <c r="V836" s="248"/>
      <c r="W836" s="248"/>
      <c r="X836" s="248"/>
      <c r="Y836" s="248"/>
      <c r="AA836" s="61">
        <f t="shared" si="64"/>
        <v>829</v>
      </c>
      <c r="AB836" s="62"/>
      <c r="AC836" s="63"/>
      <c r="AD836" s="66">
        <f t="shared" si="65"/>
        <v>45025</v>
      </c>
      <c r="AE836" s="67">
        <f t="shared" si="66"/>
        <v>1.44</v>
      </c>
    </row>
    <row r="837" spans="3:31" x14ac:dyDescent="0.35">
      <c r="C837" s="137"/>
      <c r="D837" s="137"/>
      <c r="E837" s="127"/>
      <c r="F837" s="128"/>
      <c r="G837" s="129"/>
      <c r="H837" s="130"/>
      <c r="I837" s="131"/>
      <c r="J837" s="132"/>
      <c r="K837" s="136"/>
      <c r="L837" s="137"/>
      <c r="M837" s="138"/>
      <c r="N837" s="127"/>
      <c r="O837" s="139"/>
      <c r="P837" s="248"/>
      <c r="Q837" s="248"/>
      <c r="R837" s="248"/>
      <c r="S837" s="248"/>
      <c r="T837" s="248"/>
      <c r="U837" s="248"/>
      <c r="V837" s="248"/>
      <c r="W837" s="248"/>
      <c r="X837" s="248"/>
      <c r="Y837" s="248"/>
      <c r="AA837" s="61">
        <f t="shared" si="64"/>
        <v>830</v>
      </c>
      <c r="AB837" s="62"/>
      <c r="AC837" s="63"/>
      <c r="AD837" s="66">
        <f t="shared" si="65"/>
        <v>45026</v>
      </c>
      <c r="AE837" s="67">
        <f t="shared" si="66"/>
        <v>1.44</v>
      </c>
    </row>
    <row r="838" spans="3:31" x14ac:dyDescent="0.35">
      <c r="C838" s="137"/>
      <c r="D838" s="137"/>
      <c r="E838" s="127"/>
      <c r="F838" s="128"/>
      <c r="G838" s="129"/>
      <c r="H838" s="130"/>
      <c r="I838" s="131"/>
      <c r="J838" s="132"/>
      <c r="K838" s="136"/>
      <c r="L838" s="137"/>
      <c r="M838" s="138"/>
      <c r="N838" s="127"/>
      <c r="O838" s="139"/>
      <c r="P838" s="248"/>
      <c r="Q838" s="248"/>
      <c r="R838" s="248"/>
      <c r="S838" s="248"/>
      <c r="T838" s="248"/>
      <c r="U838" s="248"/>
      <c r="V838" s="248"/>
      <c r="W838" s="248"/>
      <c r="X838" s="248"/>
      <c r="Y838" s="248"/>
      <c r="AA838" s="61">
        <f t="shared" si="64"/>
        <v>831</v>
      </c>
      <c r="AB838" s="62"/>
      <c r="AC838" s="63"/>
      <c r="AD838" s="66">
        <f t="shared" si="65"/>
        <v>45027</v>
      </c>
      <c r="AE838" s="67">
        <f t="shared" si="66"/>
        <v>1.44</v>
      </c>
    </row>
    <row r="839" spans="3:31" x14ac:dyDescent="0.35">
      <c r="C839" s="137"/>
      <c r="D839" s="137"/>
      <c r="E839" s="127"/>
      <c r="F839" s="128"/>
      <c r="G839" s="129"/>
      <c r="H839" s="130"/>
      <c r="I839" s="131"/>
      <c r="J839" s="132"/>
      <c r="K839" s="136"/>
      <c r="L839" s="137"/>
      <c r="M839" s="138"/>
      <c r="N839" s="127"/>
      <c r="O839" s="139"/>
      <c r="P839" s="248"/>
      <c r="Q839" s="248"/>
      <c r="R839" s="248"/>
      <c r="S839" s="248"/>
      <c r="T839" s="248"/>
      <c r="U839" s="248"/>
      <c r="V839" s="248"/>
      <c r="W839" s="248"/>
      <c r="X839" s="248"/>
      <c r="Y839" s="248"/>
      <c r="AA839" s="61">
        <f t="shared" si="64"/>
        <v>832</v>
      </c>
      <c r="AB839" s="62"/>
      <c r="AC839" s="63"/>
      <c r="AD839" s="66">
        <f t="shared" si="65"/>
        <v>45028</v>
      </c>
      <c r="AE839" s="67">
        <f t="shared" si="66"/>
        <v>1.44</v>
      </c>
    </row>
    <row r="840" spans="3:31" x14ac:dyDescent="0.35">
      <c r="C840" s="137"/>
      <c r="D840" s="137"/>
      <c r="E840" s="127"/>
      <c r="F840" s="128"/>
      <c r="G840" s="129"/>
      <c r="H840" s="130"/>
      <c r="I840" s="131"/>
      <c r="J840" s="132"/>
      <c r="K840" s="136"/>
      <c r="L840" s="137"/>
      <c r="M840" s="138"/>
      <c r="N840" s="127"/>
      <c r="O840" s="139"/>
      <c r="P840" s="248"/>
      <c r="Q840" s="248"/>
      <c r="R840" s="248"/>
      <c r="S840" s="248"/>
      <c r="T840" s="248"/>
      <c r="U840" s="248"/>
      <c r="V840" s="248"/>
      <c r="W840" s="248"/>
      <c r="X840" s="248"/>
      <c r="Y840" s="248"/>
      <c r="AA840" s="61">
        <f t="shared" si="64"/>
        <v>833</v>
      </c>
      <c r="AB840" s="62"/>
      <c r="AC840" s="63"/>
      <c r="AD840" s="66">
        <f t="shared" si="65"/>
        <v>45029</v>
      </c>
      <c r="AE840" s="67">
        <f t="shared" si="66"/>
        <v>1.44</v>
      </c>
    </row>
    <row r="841" spans="3:31" x14ac:dyDescent="0.35">
      <c r="C841" s="137"/>
      <c r="D841" s="137"/>
      <c r="E841" s="127"/>
      <c r="F841" s="128"/>
      <c r="G841" s="129"/>
      <c r="H841" s="130"/>
      <c r="I841" s="131"/>
      <c r="J841" s="132"/>
      <c r="K841" s="136"/>
      <c r="L841" s="137"/>
      <c r="M841" s="138"/>
      <c r="N841" s="127"/>
      <c r="O841" s="139"/>
      <c r="P841" s="248"/>
      <c r="Q841" s="248"/>
      <c r="R841" s="248"/>
      <c r="S841" s="248"/>
      <c r="T841" s="248"/>
      <c r="U841" s="248"/>
      <c r="V841" s="248"/>
      <c r="W841" s="248"/>
      <c r="X841" s="248"/>
      <c r="Y841" s="248"/>
      <c r="AA841" s="61">
        <f t="shared" si="64"/>
        <v>834</v>
      </c>
      <c r="AB841" s="62"/>
      <c r="AC841" s="63"/>
      <c r="AD841" s="66">
        <f t="shared" si="65"/>
        <v>45030</v>
      </c>
      <c r="AE841" s="67">
        <f t="shared" si="66"/>
        <v>1.44</v>
      </c>
    </row>
    <row r="842" spans="3:31" x14ac:dyDescent="0.35">
      <c r="C842" s="137"/>
      <c r="D842" s="137"/>
      <c r="E842" s="127"/>
      <c r="F842" s="128"/>
      <c r="G842" s="129"/>
      <c r="H842" s="130"/>
      <c r="I842" s="131"/>
      <c r="J842" s="132"/>
      <c r="K842" s="136"/>
      <c r="L842" s="137"/>
      <c r="M842" s="138"/>
      <c r="N842" s="127"/>
      <c r="O842" s="139"/>
      <c r="P842" s="248"/>
      <c r="Q842" s="248"/>
      <c r="R842" s="248"/>
      <c r="S842" s="248"/>
      <c r="T842" s="248"/>
      <c r="U842" s="248"/>
      <c r="V842" s="248"/>
      <c r="W842" s="248"/>
      <c r="X842" s="248"/>
      <c r="Y842" s="248"/>
      <c r="AA842" s="61">
        <f t="shared" si="64"/>
        <v>835</v>
      </c>
      <c r="AB842" s="62">
        <f>AB812</f>
        <v>2023</v>
      </c>
      <c r="AC842" s="63" t="s">
        <v>22</v>
      </c>
      <c r="AD842" s="66">
        <f t="shared" si="65"/>
        <v>45031</v>
      </c>
      <c r="AE842" s="67">
        <f t="shared" si="66"/>
        <v>1.44</v>
      </c>
    </row>
    <row r="843" spans="3:31" x14ac:dyDescent="0.35">
      <c r="C843" s="137"/>
      <c r="D843" s="137"/>
      <c r="E843" s="127"/>
      <c r="F843" s="128"/>
      <c r="G843" s="129"/>
      <c r="H843" s="130"/>
      <c r="I843" s="131"/>
      <c r="J843" s="132"/>
      <c r="K843" s="136"/>
      <c r="L843" s="137"/>
      <c r="M843" s="138"/>
      <c r="N843" s="127"/>
      <c r="O843" s="139"/>
      <c r="P843" s="248"/>
      <c r="Q843" s="248"/>
      <c r="R843" s="248"/>
      <c r="S843" s="248"/>
      <c r="T843" s="248"/>
      <c r="U843" s="248"/>
      <c r="V843" s="248"/>
      <c r="W843" s="248"/>
      <c r="X843" s="248"/>
      <c r="Y843" s="248"/>
      <c r="AA843" s="61">
        <f t="shared" si="64"/>
        <v>836</v>
      </c>
      <c r="AB843" s="62"/>
      <c r="AC843" s="63"/>
      <c r="AD843" s="66">
        <f t="shared" si="65"/>
        <v>45032</v>
      </c>
      <c r="AE843" s="67">
        <f t="shared" si="66"/>
        <v>1.44</v>
      </c>
    </row>
    <row r="844" spans="3:31" x14ac:dyDescent="0.35">
      <c r="C844" s="137"/>
      <c r="D844" s="137"/>
      <c r="E844" s="127"/>
      <c r="F844" s="128"/>
      <c r="G844" s="129"/>
      <c r="H844" s="130"/>
      <c r="I844" s="131"/>
      <c r="J844" s="132"/>
      <c r="K844" s="136"/>
      <c r="L844" s="137"/>
      <c r="M844" s="138"/>
      <c r="N844" s="127"/>
      <c r="O844" s="139"/>
      <c r="P844" s="248"/>
      <c r="Q844" s="248"/>
      <c r="R844" s="248"/>
      <c r="S844" s="248"/>
      <c r="T844" s="248"/>
      <c r="U844" s="248"/>
      <c r="V844" s="248"/>
      <c r="W844" s="248"/>
      <c r="X844" s="248"/>
      <c r="Y844" s="248"/>
      <c r="AA844" s="61">
        <f t="shared" si="64"/>
        <v>837</v>
      </c>
      <c r="AB844" s="62"/>
      <c r="AC844" s="63"/>
      <c r="AD844" s="66">
        <f t="shared" si="65"/>
        <v>45033</v>
      </c>
      <c r="AE844" s="67">
        <f t="shared" si="66"/>
        <v>1.44</v>
      </c>
    </row>
    <row r="845" spans="3:31" x14ac:dyDescent="0.35">
      <c r="C845" s="137"/>
      <c r="D845" s="137"/>
      <c r="E845" s="127"/>
      <c r="F845" s="128"/>
      <c r="G845" s="129"/>
      <c r="H845" s="130"/>
      <c r="I845" s="131"/>
      <c r="J845" s="132"/>
      <c r="K845" s="136"/>
      <c r="L845" s="137"/>
      <c r="M845" s="138"/>
      <c r="N845" s="127"/>
      <c r="O845" s="139"/>
      <c r="P845" s="248"/>
      <c r="Q845" s="248"/>
      <c r="R845" s="248"/>
      <c r="S845" s="248"/>
      <c r="T845" s="248"/>
      <c r="U845" s="248"/>
      <c r="V845" s="248"/>
      <c r="W845" s="248"/>
      <c r="X845" s="248"/>
      <c r="Y845" s="248"/>
      <c r="AA845" s="61">
        <f t="shared" si="64"/>
        <v>838</v>
      </c>
      <c r="AB845" s="62"/>
      <c r="AC845" s="63"/>
      <c r="AD845" s="66">
        <f t="shared" si="65"/>
        <v>45034</v>
      </c>
      <c r="AE845" s="67">
        <f t="shared" si="66"/>
        <v>1.44</v>
      </c>
    </row>
    <row r="846" spans="3:31" x14ac:dyDescent="0.35">
      <c r="C846" s="137"/>
      <c r="D846" s="137"/>
      <c r="E846" s="127"/>
      <c r="F846" s="128"/>
      <c r="G846" s="129"/>
      <c r="H846" s="130"/>
      <c r="I846" s="131"/>
      <c r="J846" s="132"/>
      <c r="K846" s="136"/>
      <c r="L846" s="137"/>
      <c r="M846" s="138"/>
      <c r="N846" s="127"/>
      <c r="O846" s="139"/>
      <c r="P846" s="248"/>
      <c r="Q846" s="248"/>
      <c r="R846" s="248"/>
      <c r="S846" s="248"/>
      <c r="T846" s="248"/>
      <c r="U846" s="248"/>
      <c r="V846" s="248"/>
      <c r="W846" s="248"/>
      <c r="X846" s="248"/>
      <c r="Y846" s="248"/>
      <c r="AA846" s="61">
        <f t="shared" si="64"/>
        <v>839</v>
      </c>
      <c r="AB846" s="62"/>
      <c r="AC846" s="63"/>
      <c r="AD846" s="66">
        <f t="shared" si="65"/>
        <v>45035</v>
      </c>
      <c r="AE846" s="67">
        <f t="shared" si="66"/>
        <v>1.44</v>
      </c>
    </row>
    <row r="847" spans="3:31" x14ac:dyDescent="0.35">
      <c r="C847" s="137"/>
      <c r="D847" s="137"/>
      <c r="E847" s="127"/>
      <c r="F847" s="128"/>
      <c r="G847" s="129"/>
      <c r="H847" s="130"/>
      <c r="I847" s="131"/>
      <c r="J847" s="132"/>
      <c r="K847" s="136"/>
      <c r="L847" s="137"/>
      <c r="M847" s="138"/>
      <c r="N847" s="127"/>
      <c r="O847" s="139"/>
      <c r="P847" s="248"/>
      <c r="Q847" s="248"/>
      <c r="R847" s="248"/>
      <c r="S847" s="248"/>
      <c r="T847" s="248"/>
      <c r="U847" s="248"/>
      <c r="V847" s="248"/>
      <c r="W847" s="248"/>
      <c r="X847" s="248"/>
      <c r="Y847" s="248"/>
      <c r="AA847" s="61">
        <f t="shared" si="64"/>
        <v>840</v>
      </c>
      <c r="AB847" s="62"/>
      <c r="AC847" s="63"/>
      <c r="AD847" s="66">
        <f t="shared" si="65"/>
        <v>45036</v>
      </c>
      <c r="AE847" s="67">
        <f t="shared" si="66"/>
        <v>1.44</v>
      </c>
    </row>
    <row r="848" spans="3:31" x14ac:dyDescent="0.35">
      <c r="C848" s="137"/>
      <c r="D848" s="137"/>
      <c r="E848" s="127"/>
      <c r="F848" s="128"/>
      <c r="G848" s="129"/>
      <c r="H848" s="130"/>
      <c r="I848" s="131"/>
      <c r="J848" s="132"/>
      <c r="K848" s="136"/>
      <c r="L848" s="137"/>
      <c r="M848" s="138"/>
      <c r="N848" s="127"/>
      <c r="O848" s="139"/>
      <c r="P848" s="248"/>
      <c r="Q848" s="248"/>
      <c r="R848" s="248"/>
      <c r="S848" s="248"/>
      <c r="T848" s="248"/>
      <c r="U848" s="248"/>
      <c r="V848" s="248"/>
      <c r="W848" s="248"/>
      <c r="X848" s="248"/>
      <c r="Y848" s="248"/>
      <c r="AA848" s="61">
        <f t="shared" si="64"/>
        <v>841</v>
      </c>
      <c r="AB848" s="62"/>
      <c r="AC848" s="63"/>
      <c r="AD848" s="66">
        <f t="shared" si="65"/>
        <v>45037</v>
      </c>
      <c r="AE848" s="67">
        <f t="shared" si="66"/>
        <v>1.44</v>
      </c>
    </row>
    <row r="849" spans="3:31" x14ac:dyDescent="0.35">
      <c r="C849" s="137"/>
      <c r="D849" s="137"/>
      <c r="E849" s="127"/>
      <c r="F849" s="128"/>
      <c r="G849" s="129"/>
      <c r="H849" s="130"/>
      <c r="I849" s="131"/>
      <c r="J849" s="132"/>
      <c r="K849" s="136"/>
      <c r="L849" s="137"/>
      <c r="M849" s="138"/>
      <c r="N849" s="127"/>
      <c r="O849" s="139"/>
      <c r="P849" s="248"/>
      <c r="Q849" s="248"/>
      <c r="R849" s="248"/>
      <c r="S849" s="248"/>
      <c r="T849" s="248"/>
      <c r="U849" s="248"/>
      <c r="V849" s="248"/>
      <c r="W849" s="248"/>
      <c r="X849" s="248"/>
      <c r="Y849" s="248"/>
      <c r="AA849" s="61">
        <f t="shared" si="64"/>
        <v>842</v>
      </c>
      <c r="AB849" s="62"/>
      <c r="AC849" s="63"/>
      <c r="AD849" s="66">
        <f t="shared" si="65"/>
        <v>45038</v>
      </c>
      <c r="AE849" s="67">
        <f t="shared" si="66"/>
        <v>1.44</v>
      </c>
    </row>
    <row r="850" spans="3:31" x14ac:dyDescent="0.35">
      <c r="C850" s="137"/>
      <c r="D850" s="137"/>
      <c r="E850" s="127"/>
      <c r="F850" s="128"/>
      <c r="G850" s="129"/>
      <c r="H850" s="130"/>
      <c r="I850" s="131"/>
      <c r="J850" s="132"/>
      <c r="K850" s="136"/>
      <c r="L850" s="137"/>
      <c r="M850" s="138"/>
      <c r="N850" s="127"/>
      <c r="O850" s="139"/>
      <c r="P850" s="248"/>
      <c r="Q850" s="248"/>
      <c r="R850" s="248"/>
      <c r="S850" s="248"/>
      <c r="T850" s="248"/>
      <c r="U850" s="248"/>
      <c r="V850" s="248"/>
      <c r="W850" s="248"/>
      <c r="X850" s="248"/>
      <c r="Y850" s="248"/>
      <c r="AA850" s="61">
        <f t="shared" si="64"/>
        <v>843</v>
      </c>
      <c r="AB850" s="62"/>
      <c r="AC850" s="63"/>
      <c r="AD850" s="66">
        <f t="shared" si="65"/>
        <v>45039</v>
      </c>
      <c r="AE850" s="67">
        <f t="shared" si="66"/>
        <v>1.44</v>
      </c>
    </row>
    <row r="851" spans="3:31" x14ac:dyDescent="0.35">
      <c r="C851" s="137"/>
      <c r="D851" s="137"/>
      <c r="E851" s="127"/>
      <c r="F851" s="128"/>
      <c r="G851" s="129"/>
      <c r="H851" s="130"/>
      <c r="I851" s="131"/>
      <c r="J851" s="132"/>
      <c r="K851" s="136"/>
      <c r="L851" s="137"/>
      <c r="M851" s="138"/>
      <c r="N851" s="127"/>
      <c r="O851" s="139"/>
      <c r="P851" s="248"/>
      <c r="Q851" s="248"/>
      <c r="R851" s="248"/>
      <c r="S851" s="248"/>
      <c r="T851" s="248"/>
      <c r="U851" s="248"/>
      <c r="V851" s="248"/>
      <c r="W851" s="248"/>
      <c r="X851" s="248"/>
      <c r="Y851" s="248"/>
      <c r="AA851" s="61">
        <f t="shared" si="64"/>
        <v>844</v>
      </c>
      <c r="AB851" s="62"/>
      <c r="AC851" s="63"/>
      <c r="AD851" s="66">
        <f t="shared" si="65"/>
        <v>45040</v>
      </c>
      <c r="AE851" s="67">
        <f t="shared" si="66"/>
        <v>1.44</v>
      </c>
    </row>
    <row r="852" spans="3:31" x14ac:dyDescent="0.35">
      <c r="C852" s="137"/>
      <c r="D852" s="137"/>
      <c r="E852" s="127"/>
      <c r="F852" s="128"/>
      <c r="G852" s="129"/>
      <c r="H852" s="130"/>
      <c r="I852" s="131"/>
      <c r="J852" s="132"/>
      <c r="K852" s="136"/>
      <c r="L852" s="137"/>
      <c r="M852" s="138"/>
      <c r="N852" s="127"/>
      <c r="O852" s="139"/>
      <c r="P852" s="248"/>
      <c r="Q852" s="248"/>
      <c r="R852" s="248"/>
      <c r="S852" s="248"/>
      <c r="T852" s="248"/>
      <c r="U852" s="248"/>
      <c r="V852" s="248"/>
      <c r="W852" s="248"/>
      <c r="X852" s="248"/>
      <c r="Y852" s="248"/>
      <c r="AA852" s="61">
        <f t="shared" si="64"/>
        <v>845</v>
      </c>
      <c r="AB852" s="62"/>
      <c r="AC852" s="63"/>
      <c r="AD852" s="66">
        <f t="shared" si="65"/>
        <v>45041</v>
      </c>
      <c r="AE852" s="67">
        <f t="shared" si="66"/>
        <v>1.44</v>
      </c>
    </row>
    <row r="853" spans="3:31" x14ac:dyDescent="0.35">
      <c r="C853" s="137"/>
      <c r="D853" s="137"/>
      <c r="E853" s="127"/>
      <c r="F853" s="128"/>
      <c r="G853" s="129"/>
      <c r="H853" s="130"/>
      <c r="I853" s="131"/>
      <c r="J853" s="132"/>
      <c r="K853" s="136"/>
      <c r="L853" s="137"/>
      <c r="M853" s="138"/>
      <c r="N853" s="127"/>
      <c r="O853" s="139"/>
      <c r="P853" s="248"/>
      <c r="Q853" s="248"/>
      <c r="R853" s="248"/>
      <c r="S853" s="248"/>
      <c r="T853" s="248"/>
      <c r="U853" s="248"/>
      <c r="V853" s="248"/>
      <c r="W853" s="248"/>
      <c r="X853" s="248"/>
      <c r="Y853" s="248"/>
      <c r="AA853" s="61">
        <f t="shared" si="64"/>
        <v>846</v>
      </c>
      <c r="AB853" s="62"/>
      <c r="AC853" s="63"/>
      <c r="AD853" s="66">
        <f t="shared" si="65"/>
        <v>45042</v>
      </c>
      <c r="AE853" s="67">
        <f t="shared" si="66"/>
        <v>1.44</v>
      </c>
    </row>
    <row r="854" spans="3:31" x14ac:dyDescent="0.35">
      <c r="C854" s="137"/>
      <c r="D854" s="137"/>
      <c r="E854" s="127"/>
      <c r="F854" s="128"/>
      <c r="G854" s="129"/>
      <c r="H854" s="130"/>
      <c r="I854" s="131"/>
      <c r="J854" s="132"/>
      <c r="K854" s="136"/>
      <c r="L854" s="137"/>
      <c r="M854" s="138"/>
      <c r="N854" s="127"/>
      <c r="O854" s="139"/>
      <c r="P854" s="248"/>
      <c r="Q854" s="248"/>
      <c r="R854" s="248"/>
      <c r="S854" s="248"/>
      <c r="T854" s="248"/>
      <c r="U854" s="248"/>
      <c r="V854" s="248"/>
      <c r="W854" s="248"/>
      <c r="X854" s="248"/>
      <c r="Y854" s="248"/>
      <c r="AA854" s="61">
        <f t="shared" si="64"/>
        <v>847</v>
      </c>
      <c r="AB854" s="62"/>
      <c r="AC854" s="63"/>
      <c r="AD854" s="66">
        <f t="shared" si="65"/>
        <v>45043</v>
      </c>
      <c r="AE854" s="67">
        <f t="shared" si="66"/>
        <v>1.44</v>
      </c>
    </row>
    <row r="855" spans="3:31" x14ac:dyDescent="0.35">
      <c r="C855" s="137"/>
      <c r="D855" s="137"/>
      <c r="E855" s="127"/>
      <c r="F855" s="128"/>
      <c r="G855" s="129"/>
      <c r="H855" s="130"/>
      <c r="I855" s="131"/>
      <c r="J855" s="132"/>
      <c r="K855" s="136"/>
      <c r="L855" s="137"/>
      <c r="M855" s="138"/>
      <c r="N855" s="127"/>
      <c r="O855" s="139"/>
      <c r="P855" s="248"/>
      <c r="Q855" s="248"/>
      <c r="R855" s="248"/>
      <c r="S855" s="248"/>
      <c r="T855" s="248"/>
      <c r="U855" s="248"/>
      <c r="V855" s="248"/>
      <c r="W855" s="248"/>
      <c r="X855" s="248"/>
      <c r="Y855" s="248"/>
      <c r="AA855" s="61">
        <f t="shared" si="64"/>
        <v>848</v>
      </c>
      <c r="AB855" s="62"/>
      <c r="AC855" s="63"/>
      <c r="AD855" s="66">
        <f t="shared" si="65"/>
        <v>45044</v>
      </c>
      <c r="AE855" s="67">
        <f t="shared" si="66"/>
        <v>1.44</v>
      </c>
    </row>
    <row r="856" spans="3:31" x14ac:dyDescent="0.35">
      <c r="C856" s="137"/>
      <c r="D856" s="137"/>
      <c r="E856" s="127"/>
      <c r="F856" s="128"/>
      <c r="G856" s="129"/>
      <c r="H856" s="130"/>
      <c r="I856" s="131"/>
      <c r="J856" s="132"/>
      <c r="K856" s="136"/>
      <c r="L856" s="137"/>
      <c r="M856" s="138"/>
      <c r="N856" s="127"/>
      <c r="O856" s="139"/>
      <c r="P856" s="248"/>
      <c r="Q856" s="248"/>
      <c r="R856" s="248"/>
      <c r="S856" s="248"/>
      <c r="T856" s="248"/>
      <c r="U856" s="248"/>
      <c r="V856" s="248"/>
      <c r="W856" s="248"/>
      <c r="X856" s="248"/>
      <c r="Y856" s="248"/>
      <c r="AA856" s="61">
        <f t="shared" si="64"/>
        <v>849</v>
      </c>
      <c r="AB856" s="62"/>
      <c r="AC856" s="63"/>
      <c r="AD856" s="66">
        <f t="shared" si="65"/>
        <v>45045</v>
      </c>
      <c r="AE856" s="67">
        <f t="shared" si="66"/>
        <v>1.44</v>
      </c>
    </row>
    <row r="857" spans="3:31" ht="15" thickBot="1" x14ac:dyDescent="0.4">
      <c r="C857" s="137"/>
      <c r="D857" s="137"/>
      <c r="E857" s="127"/>
      <c r="F857" s="128"/>
      <c r="G857" s="129"/>
      <c r="H857" s="130"/>
      <c r="I857" s="131"/>
      <c r="J857" s="132"/>
      <c r="K857" s="136"/>
      <c r="L857" s="137"/>
      <c r="M857" s="138"/>
      <c r="N857" s="127"/>
      <c r="O857" s="139"/>
      <c r="P857" s="248"/>
      <c r="Q857" s="248"/>
      <c r="R857" s="248"/>
      <c r="S857" s="248"/>
      <c r="T857" s="248"/>
      <c r="U857" s="248"/>
      <c r="V857" s="248"/>
      <c r="W857" s="248"/>
      <c r="X857" s="248"/>
      <c r="Y857" s="248"/>
      <c r="AA857" s="68">
        <f t="shared" si="64"/>
        <v>850</v>
      </c>
      <c r="AB857" s="69"/>
      <c r="AC857" s="70"/>
      <c r="AD857" s="71">
        <f t="shared" si="65"/>
        <v>45046</v>
      </c>
      <c r="AE857" s="72">
        <f t="shared" si="66"/>
        <v>1.44</v>
      </c>
    </row>
    <row r="858" spans="3:31" x14ac:dyDescent="0.35">
      <c r="C858" s="137"/>
      <c r="D858" s="137"/>
      <c r="E858" s="127"/>
      <c r="F858" s="128"/>
      <c r="G858" s="129"/>
      <c r="H858" s="130"/>
      <c r="I858" s="131"/>
      <c r="J858" s="132"/>
      <c r="K858" s="136"/>
      <c r="L858" s="137"/>
      <c r="M858" s="138"/>
      <c r="N858" s="127"/>
      <c r="O858" s="139"/>
      <c r="P858" s="248"/>
      <c r="Q858" s="248"/>
      <c r="R858" s="248"/>
      <c r="S858" s="248"/>
      <c r="T858" s="248"/>
      <c r="U858" s="248"/>
      <c r="V858" s="248"/>
      <c r="W858" s="248"/>
      <c r="X858" s="248"/>
      <c r="Y858" s="248"/>
      <c r="AA858" s="16">
        <f>AA857+1</f>
        <v>851</v>
      </c>
      <c r="AB858" s="20"/>
      <c r="AC858" s="17"/>
      <c r="AD858" s="18">
        <f>AD828+30</f>
        <v>45047</v>
      </c>
      <c r="AE858" s="31">
        <v>1.4472</v>
      </c>
    </row>
    <row r="859" spans="3:31" x14ac:dyDescent="0.35">
      <c r="C859" s="137"/>
      <c r="D859" s="137"/>
      <c r="E859" s="127"/>
      <c r="F859" s="128"/>
      <c r="G859" s="129"/>
      <c r="H859" s="130"/>
      <c r="I859" s="131"/>
      <c r="J859" s="132"/>
      <c r="K859" s="136"/>
      <c r="L859" s="137"/>
      <c r="M859" s="138"/>
      <c r="N859" s="127"/>
      <c r="O859" s="139"/>
      <c r="P859" s="248"/>
      <c r="Q859" s="248"/>
      <c r="R859" s="248"/>
      <c r="S859" s="248"/>
      <c r="T859" s="248"/>
      <c r="U859" s="248"/>
      <c r="V859" s="248"/>
      <c r="W859" s="248"/>
      <c r="X859" s="248"/>
      <c r="Y859" s="248"/>
      <c r="AA859" s="16">
        <f t="shared" si="64"/>
        <v>852</v>
      </c>
      <c r="AB859" s="20"/>
      <c r="AC859" s="17"/>
      <c r="AD859" s="56">
        <f t="shared" si="65"/>
        <v>45048</v>
      </c>
      <c r="AE859" s="29">
        <f>AE858</f>
        <v>1.4472</v>
      </c>
    </row>
    <row r="860" spans="3:31" x14ac:dyDescent="0.35">
      <c r="C860" s="137"/>
      <c r="D860" s="137"/>
      <c r="E860" s="127"/>
      <c r="F860" s="128"/>
      <c r="G860" s="129"/>
      <c r="H860" s="130"/>
      <c r="I860" s="131"/>
      <c r="J860" s="132"/>
      <c r="K860" s="136"/>
      <c r="L860" s="137"/>
      <c r="M860" s="138"/>
      <c r="N860" s="127"/>
      <c r="O860" s="139"/>
      <c r="P860" s="248"/>
      <c r="Q860" s="248"/>
      <c r="R860" s="248"/>
      <c r="S860" s="248"/>
      <c r="T860" s="248"/>
      <c r="U860" s="248"/>
      <c r="V860" s="248"/>
      <c r="W860" s="248"/>
      <c r="X860" s="248"/>
      <c r="Y860" s="248"/>
      <c r="AA860" s="16">
        <f t="shared" si="64"/>
        <v>853</v>
      </c>
      <c r="AB860" s="20"/>
      <c r="AC860" s="17"/>
      <c r="AD860" s="56">
        <f t="shared" si="65"/>
        <v>45049</v>
      </c>
      <c r="AE860" s="29">
        <f t="shared" ref="AE860:AE888" si="67">AE859</f>
        <v>1.4472</v>
      </c>
    </row>
    <row r="861" spans="3:31" x14ac:dyDescent="0.35">
      <c r="C861" s="137"/>
      <c r="D861" s="137"/>
      <c r="E861" s="127"/>
      <c r="F861" s="128"/>
      <c r="G861" s="129"/>
      <c r="H861" s="130"/>
      <c r="I861" s="131"/>
      <c r="J861" s="132"/>
      <c r="K861" s="136"/>
      <c r="L861" s="137"/>
      <c r="M861" s="138"/>
      <c r="N861" s="127"/>
      <c r="O861" s="139"/>
      <c r="P861" s="248"/>
      <c r="Q861" s="248"/>
      <c r="R861" s="248"/>
      <c r="S861" s="248"/>
      <c r="T861" s="248"/>
      <c r="U861" s="248"/>
      <c r="V861" s="248"/>
      <c r="W861" s="248"/>
      <c r="X861" s="248"/>
      <c r="Y861" s="248"/>
      <c r="AA861" s="16">
        <f t="shared" si="64"/>
        <v>854</v>
      </c>
      <c r="AB861" s="20"/>
      <c r="AC861" s="17"/>
      <c r="AD861" s="56">
        <f t="shared" si="65"/>
        <v>45050</v>
      </c>
      <c r="AE861" s="29">
        <f t="shared" si="67"/>
        <v>1.4472</v>
      </c>
    </row>
    <row r="862" spans="3:31" x14ac:dyDescent="0.35">
      <c r="C862" s="137"/>
      <c r="D862" s="137"/>
      <c r="E862" s="127"/>
      <c r="F862" s="128"/>
      <c r="G862" s="129"/>
      <c r="H862" s="130"/>
      <c r="I862" s="131"/>
      <c r="J862" s="132"/>
      <c r="K862" s="136"/>
      <c r="L862" s="137"/>
      <c r="M862" s="138"/>
      <c r="N862" s="127"/>
      <c r="O862" s="139"/>
      <c r="P862" s="248"/>
      <c r="Q862" s="248"/>
      <c r="R862" s="248"/>
      <c r="S862" s="248"/>
      <c r="T862" s="248"/>
      <c r="U862" s="248"/>
      <c r="V862" s="248"/>
      <c r="W862" s="248"/>
      <c r="X862" s="248"/>
      <c r="Y862" s="248"/>
      <c r="AA862" s="16">
        <f t="shared" si="64"/>
        <v>855</v>
      </c>
      <c r="AB862" s="20"/>
      <c r="AC862" s="17"/>
      <c r="AD862" s="56">
        <f t="shared" si="65"/>
        <v>45051</v>
      </c>
      <c r="AE862" s="29">
        <f t="shared" si="67"/>
        <v>1.4472</v>
      </c>
    </row>
    <row r="863" spans="3:31" x14ac:dyDescent="0.35">
      <c r="C863" s="137"/>
      <c r="D863" s="137"/>
      <c r="E863" s="127"/>
      <c r="F863" s="128"/>
      <c r="G863" s="129"/>
      <c r="H863" s="130"/>
      <c r="I863" s="131"/>
      <c r="J863" s="132"/>
      <c r="K863" s="136"/>
      <c r="L863" s="137"/>
      <c r="M863" s="138"/>
      <c r="N863" s="127"/>
      <c r="O863" s="139"/>
      <c r="P863" s="248"/>
      <c r="Q863" s="248"/>
      <c r="R863" s="248"/>
      <c r="S863" s="248"/>
      <c r="T863" s="248"/>
      <c r="U863" s="248"/>
      <c r="V863" s="248"/>
      <c r="W863" s="248"/>
      <c r="X863" s="248"/>
      <c r="Y863" s="248"/>
      <c r="AA863" s="16">
        <f t="shared" si="64"/>
        <v>856</v>
      </c>
      <c r="AB863" s="20"/>
      <c r="AC863" s="17"/>
      <c r="AD863" s="56">
        <f t="shared" si="65"/>
        <v>45052</v>
      </c>
      <c r="AE863" s="29">
        <f t="shared" si="67"/>
        <v>1.4472</v>
      </c>
    </row>
    <row r="864" spans="3:31" x14ac:dyDescent="0.35">
      <c r="C864" s="137"/>
      <c r="D864" s="137"/>
      <c r="E864" s="127"/>
      <c r="F864" s="128"/>
      <c r="G864" s="129"/>
      <c r="H864" s="130"/>
      <c r="I864" s="131"/>
      <c r="J864" s="132"/>
      <c r="K864" s="136"/>
      <c r="L864" s="137"/>
      <c r="M864" s="138"/>
      <c r="N864" s="127"/>
      <c r="O864" s="139"/>
      <c r="P864" s="248"/>
      <c r="Q864" s="248"/>
      <c r="R864" s="248"/>
      <c r="S864" s="248"/>
      <c r="T864" s="248"/>
      <c r="U864" s="248"/>
      <c r="V864" s="248"/>
      <c r="W864" s="248"/>
      <c r="X864" s="248"/>
      <c r="Y864" s="248"/>
      <c r="AA864" s="16">
        <f t="shared" si="64"/>
        <v>857</v>
      </c>
      <c r="AB864" s="20"/>
      <c r="AC864" s="17"/>
      <c r="AD864" s="56">
        <f t="shared" si="65"/>
        <v>45053</v>
      </c>
      <c r="AE864" s="29">
        <f t="shared" si="67"/>
        <v>1.4472</v>
      </c>
    </row>
    <row r="865" spans="3:31" x14ac:dyDescent="0.35">
      <c r="C865" s="137"/>
      <c r="D865" s="137"/>
      <c r="E865" s="127"/>
      <c r="F865" s="128"/>
      <c r="G865" s="129"/>
      <c r="H865" s="130"/>
      <c r="I865" s="131"/>
      <c r="J865" s="132"/>
      <c r="K865" s="136"/>
      <c r="L865" s="137"/>
      <c r="M865" s="138"/>
      <c r="N865" s="127"/>
      <c r="O865" s="139"/>
      <c r="P865" s="248"/>
      <c r="Q865" s="248"/>
      <c r="R865" s="248"/>
      <c r="S865" s="248"/>
      <c r="T865" s="248"/>
      <c r="U865" s="248"/>
      <c r="V865" s="248"/>
      <c r="W865" s="248"/>
      <c r="X865" s="248"/>
      <c r="Y865" s="248"/>
      <c r="AA865" s="16">
        <f t="shared" si="64"/>
        <v>858</v>
      </c>
      <c r="AB865" s="20"/>
      <c r="AC865" s="17"/>
      <c r="AD865" s="56">
        <f t="shared" si="65"/>
        <v>45054</v>
      </c>
      <c r="AE865" s="29">
        <f t="shared" si="67"/>
        <v>1.4472</v>
      </c>
    </row>
    <row r="866" spans="3:31" x14ac:dyDescent="0.35">
      <c r="C866" s="137"/>
      <c r="D866" s="137"/>
      <c r="E866" s="127"/>
      <c r="F866" s="128"/>
      <c r="G866" s="129"/>
      <c r="H866" s="130"/>
      <c r="I866" s="131"/>
      <c r="J866" s="132"/>
      <c r="K866" s="136"/>
      <c r="L866" s="137"/>
      <c r="M866" s="138"/>
      <c r="N866" s="127"/>
      <c r="O866" s="139"/>
      <c r="P866" s="248"/>
      <c r="Q866" s="248"/>
      <c r="R866" s="248"/>
      <c r="S866" s="248"/>
      <c r="T866" s="248"/>
      <c r="U866" s="248"/>
      <c r="V866" s="248"/>
      <c r="W866" s="248"/>
      <c r="X866" s="248"/>
      <c r="Y866" s="248"/>
      <c r="AA866" s="16">
        <f t="shared" si="64"/>
        <v>859</v>
      </c>
      <c r="AB866" s="20"/>
      <c r="AC866" s="17"/>
      <c r="AD866" s="56">
        <f t="shared" si="65"/>
        <v>45055</v>
      </c>
      <c r="AE866" s="29">
        <f t="shared" si="67"/>
        <v>1.4472</v>
      </c>
    </row>
    <row r="867" spans="3:31" x14ac:dyDescent="0.35">
      <c r="C867" s="137"/>
      <c r="D867" s="137"/>
      <c r="E867" s="127"/>
      <c r="F867" s="128"/>
      <c r="G867" s="129"/>
      <c r="H867" s="130"/>
      <c r="I867" s="131"/>
      <c r="J867" s="132"/>
      <c r="K867" s="136"/>
      <c r="L867" s="137"/>
      <c r="M867" s="138"/>
      <c r="N867" s="127"/>
      <c r="O867" s="139"/>
      <c r="P867" s="248"/>
      <c r="Q867" s="248"/>
      <c r="R867" s="248"/>
      <c r="S867" s="248"/>
      <c r="T867" s="248"/>
      <c r="U867" s="248"/>
      <c r="V867" s="248"/>
      <c r="W867" s="248"/>
      <c r="X867" s="248"/>
      <c r="Y867" s="248"/>
      <c r="AA867" s="16">
        <f t="shared" si="64"/>
        <v>860</v>
      </c>
      <c r="AB867" s="20"/>
      <c r="AC867" s="17"/>
      <c r="AD867" s="56">
        <f t="shared" si="65"/>
        <v>45056</v>
      </c>
      <c r="AE867" s="29">
        <f t="shared" si="67"/>
        <v>1.4472</v>
      </c>
    </row>
    <row r="868" spans="3:31" x14ac:dyDescent="0.35">
      <c r="C868" s="137"/>
      <c r="D868" s="137"/>
      <c r="E868" s="127"/>
      <c r="F868" s="128"/>
      <c r="G868" s="129"/>
      <c r="H868" s="130"/>
      <c r="I868" s="131"/>
      <c r="J868" s="132"/>
      <c r="K868" s="136"/>
      <c r="L868" s="137"/>
      <c r="M868" s="138"/>
      <c r="N868" s="127"/>
      <c r="O868" s="139"/>
      <c r="P868" s="248"/>
      <c r="Q868" s="248"/>
      <c r="R868" s="248"/>
      <c r="S868" s="248"/>
      <c r="T868" s="248"/>
      <c r="U868" s="248"/>
      <c r="V868" s="248"/>
      <c r="W868" s="248"/>
      <c r="X868" s="248"/>
      <c r="Y868" s="248"/>
      <c r="AA868" s="16">
        <f t="shared" ref="AA868:AA931" si="68">AA867+1</f>
        <v>861</v>
      </c>
      <c r="AB868" s="20"/>
      <c r="AC868" s="17"/>
      <c r="AD868" s="56">
        <f t="shared" ref="AD868:AD888" si="69">AD867+1</f>
        <v>45057</v>
      </c>
      <c r="AE868" s="29">
        <f t="shared" si="67"/>
        <v>1.4472</v>
      </c>
    </row>
    <row r="869" spans="3:31" x14ac:dyDescent="0.35">
      <c r="C869" s="137"/>
      <c r="D869" s="137"/>
      <c r="E869" s="127"/>
      <c r="F869" s="128"/>
      <c r="G869" s="129"/>
      <c r="H869" s="130"/>
      <c r="I869" s="131"/>
      <c r="J869" s="132"/>
      <c r="K869" s="136"/>
      <c r="L869" s="137"/>
      <c r="M869" s="138"/>
      <c r="N869" s="127"/>
      <c r="O869" s="139"/>
      <c r="P869" s="248"/>
      <c r="Q869" s="248"/>
      <c r="R869" s="248"/>
      <c r="S869" s="248"/>
      <c r="T869" s="248"/>
      <c r="U869" s="248"/>
      <c r="V869" s="248"/>
      <c r="W869" s="248"/>
      <c r="X869" s="248"/>
      <c r="Y869" s="248"/>
      <c r="AA869" s="16">
        <f t="shared" si="68"/>
        <v>862</v>
      </c>
      <c r="AB869" s="20"/>
      <c r="AC869" s="17"/>
      <c r="AD869" s="56">
        <f t="shared" si="69"/>
        <v>45058</v>
      </c>
      <c r="AE869" s="29">
        <f t="shared" si="67"/>
        <v>1.4472</v>
      </c>
    </row>
    <row r="870" spans="3:31" x14ac:dyDescent="0.35">
      <c r="C870" s="137"/>
      <c r="D870" s="137"/>
      <c r="E870" s="127"/>
      <c r="F870" s="128"/>
      <c r="G870" s="129"/>
      <c r="H870" s="130"/>
      <c r="I870" s="131"/>
      <c r="J870" s="132"/>
      <c r="K870" s="136"/>
      <c r="L870" s="137"/>
      <c r="M870" s="138"/>
      <c r="N870" s="127"/>
      <c r="O870" s="139"/>
      <c r="P870" s="248"/>
      <c r="Q870" s="248"/>
      <c r="R870" s="248"/>
      <c r="S870" s="248"/>
      <c r="T870" s="248"/>
      <c r="U870" s="248"/>
      <c r="V870" s="248"/>
      <c r="W870" s="248"/>
      <c r="X870" s="248"/>
      <c r="Y870" s="248"/>
      <c r="AA870" s="16">
        <f t="shared" si="68"/>
        <v>863</v>
      </c>
      <c r="AB870" s="20"/>
      <c r="AC870" s="17"/>
      <c r="AD870" s="56">
        <f t="shared" si="69"/>
        <v>45059</v>
      </c>
      <c r="AE870" s="29">
        <f t="shared" si="67"/>
        <v>1.4472</v>
      </c>
    </row>
    <row r="871" spans="3:31" x14ac:dyDescent="0.35">
      <c r="C871" s="137"/>
      <c r="D871" s="137"/>
      <c r="E871" s="127"/>
      <c r="F871" s="128"/>
      <c r="G871" s="129"/>
      <c r="H871" s="130"/>
      <c r="I871" s="131"/>
      <c r="J871" s="132"/>
      <c r="K871" s="136"/>
      <c r="L871" s="137"/>
      <c r="M871" s="138"/>
      <c r="N871" s="127"/>
      <c r="O871" s="139"/>
      <c r="P871" s="248"/>
      <c r="Q871" s="248"/>
      <c r="R871" s="248"/>
      <c r="S871" s="248"/>
      <c r="T871" s="248"/>
      <c r="U871" s="248"/>
      <c r="V871" s="248"/>
      <c r="W871" s="248"/>
      <c r="X871" s="248"/>
      <c r="Y871" s="248"/>
      <c r="AA871" s="16">
        <f t="shared" si="68"/>
        <v>864</v>
      </c>
      <c r="AB871" s="20"/>
      <c r="AC871" s="17"/>
      <c r="AD871" s="56">
        <f t="shared" si="69"/>
        <v>45060</v>
      </c>
      <c r="AE871" s="29">
        <f t="shared" si="67"/>
        <v>1.4472</v>
      </c>
    </row>
    <row r="872" spans="3:31" x14ac:dyDescent="0.35">
      <c r="C872" s="137"/>
      <c r="D872" s="137"/>
      <c r="E872" s="127"/>
      <c r="F872" s="128"/>
      <c r="G872" s="129"/>
      <c r="H872" s="130"/>
      <c r="I872" s="131"/>
      <c r="J872" s="132"/>
      <c r="K872" s="136"/>
      <c r="L872" s="137"/>
      <c r="M872" s="138"/>
      <c r="N872" s="127"/>
      <c r="O872" s="139"/>
      <c r="P872" s="248"/>
      <c r="Q872" s="248"/>
      <c r="R872" s="248"/>
      <c r="S872" s="248"/>
      <c r="T872" s="248"/>
      <c r="U872" s="248"/>
      <c r="V872" s="248"/>
      <c r="W872" s="248"/>
      <c r="X872" s="248"/>
      <c r="Y872" s="248"/>
      <c r="AA872" s="16">
        <f t="shared" si="68"/>
        <v>865</v>
      </c>
      <c r="AB872" s="20"/>
      <c r="AC872" s="17"/>
      <c r="AD872" s="56">
        <f t="shared" si="69"/>
        <v>45061</v>
      </c>
      <c r="AE872" s="29">
        <f t="shared" si="67"/>
        <v>1.4472</v>
      </c>
    </row>
    <row r="873" spans="3:31" x14ac:dyDescent="0.35">
      <c r="C873" s="137"/>
      <c r="D873" s="137"/>
      <c r="E873" s="127"/>
      <c r="F873" s="128"/>
      <c r="G873" s="129"/>
      <c r="H873" s="130"/>
      <c r="I873" s="131"/>
      <c r="J873" s="132"/>
      <c r="K873" s="136"/>
      <c r="L873" s="137"/>
      <c r="M873" s="138"/>
      <c r="N873" s="127"/>
      <c r="O873" s="139"/>
      <c r="P873" s="248"/>
      <c r="Q873" s="248"/>
      <c r="R873" s="248"/>
      <c r="S873" s="248"/>
      <c r="T873" s="248"/>
      <c r="U873" s="248"/>
      <c r="V873" s="248"/>
      <c r="W873" s="248"/>
      <c r="X873" s="248"/>
      <c r="Y873" s="248"/>
      <c r="AA873" s="16">
        <f t="shared" si="68"/>
        <v>866</v>
      </c>
      <c r="AB873" s="20">
        <f>AB842</f>
        <v>2023</v>
      </c>
      <c r="AC873" s="17" t="s">
        <v>23</v>
      </c>
      <c r="AD873" s="56">
        <f t="shared" si="69"/>
        <v>45062</v>
      </c>
      <c r="AE873" s="29">
        <f t="shared" si="67"/>
        <v>1.4472</v>
      </c>
    </row>
    <row r="874" spans="3:31" x14ac:dyDescent="0.35">
      <c r="C874" s="137"/>
      <c r="D874" s="137"/>
      <c r="E874" s="127"/>
      <c r="F874" s="128"/>
      <c r="G874" s="129"/>
      <c r="H874" s="130"/>
      <c r="I874" s="131"/>
      <c r="J874" s="132"/>
      <c r="K874" s="136"/>
      <c r="L874" s="137"/>
      <c r="M874" s="138"/>
      <c r="N874" s="127"/>
      <c r="O874" s="139"/>
      <c r="P874" s="248"/>
      <c r="Q874" s="248"/>
      <c r="R874" s="248"/>
      <c r="S874" s="248"/>
      <c r="T874" s="248"/>
      <c r="U874" s="248"/>
      <c r="V874" s="248"/>
      <c r="W874" s="248"/>
      <c r="X874" s="248"/>
      <c r="Y874" s="248"/>
      <c r="AA874" s="16">
        <f t="shared" si="68"/>
        <v>867</v>
      </c>
      <c r="AB874" s="20"/>
      <c r="AC874" s="17"/>
      <c r="AD874" s="56">
        <f t="shared" si="69"/>
        <v>45063</v>
      </c>
      <c r="AE874" s="29">
        <f t="shared" si="67"/>
        <v>1.4472</v>
      </c>
    </row>
    <row r="875" spans="3:31" x14ac:dyDescent="0.35">
      <c r="C875" s="137"/>
      <c r="D875" s="137"/>
      <c r="E875" s="127"/>
      <c r="F875" s="128"/>
      <c r="G875" s="129"/>
      <c r="H875" s="130"/>
      <c r="I875" s="131"/>
      <c r="J875" s="132"/>
      <c r="K875" s="136"/>
      <c r="L875" s="137"/>
      <c r="M875" s="138"/>
      <c r="N875" s="127"/>
      <c r="O875" s="139"/>
      <c r="P875" s="248"/>
      <c r="Q875" s="248"/>
      <c r="R875" s="248"/>
      <c r="S875" s="248"/>
      <c r="T875" s="248"/>
      <c r="U875" s="248"/>
      <c r="V875" s="248"/>
      <c r="W875" s="248"/>
      <c r="X875" s="248"/>
      <c r="Y875" s="248"/>
      <c r="AA875" s="16">
        <f t="shared" si="68"/>
        <v>868</v>
      </c>
      <c r="AB875" s="20"/>
      <c r="AC875" s="17"/>
      <c r="AD875" s="56">
        <f t="shared" si="69"/>
        <v>45064</v>
      </c>
      <c r="AE875" s="29">
        <f t="shared" si="67"/>
        <v>1.4472</v>
      </c>
    </row>
    <row r="876" spans="3:31" x14ac:dyDescent="0.35">
      <c r="C876" s="137"/>
      <c r="D876" s="137"/>
      <c r="E876" s="127"/>
      <c r="F876" s="128"/>
      <c r="G876" s="129"/>
      <c r="H876" s="130"/>
      <c r="I876" s="131"/>
      <c r="J876" s="132"/>
      <c r="K876" s="136"/>
      <c r="L876" s="137"/>
      <c r="M876" s="138"/>
      <c r="N876" s="127"/>
      <c r="O876" s="139"/>
      <c r="P876" s="248"/>
      <c r="Q876" s="248"/>
      <c r="R876" s="248"/>
      <c r="S876" s="248"/>
      <c r="T876" s="248"/>
      <c r="U876" s="248"/>
      <c r="V876" s="248"/>
      <c r="W876" s="248"/>
      <c r="X876" s="248"/>
      <c r="Y876" s="248"/>
      <c r="AA876" s="16">
        <f t="shared" si="68"/>
        <v>869</v>
      </c>
      <c r="AB876" s="20"/>
      <c r="AC876" s="17"/>
      <c r="AD876" s="56">
        <f t="shared" si="69"/>
        <v>45065</v>
      </c>
      <c r="AE876" s="29">
        <f t="shared" si="67"/>
        <v>1.4472</v>
      </c>
    </row>
    <row r="877" spans="3:31" x14ac:dyDescent="0.35">
      <c r="C877" s="137"/>
      <c r="D877" s="137"/>
      <c r="E877" s="127"/>
      <c r="F877" s="128"/>
      <c r="G877" s="129"/>
      <c r="H877" s="130"/>
      <c r="I877" s="131"/>
      <c r="J877" s="132"/>
      <c r="K877" s="136"/>
      <c r="L877" s="137"/>
      <c r="M877" s="138"/>
      <c r="N877" s="127"/>
      <c r="O877" s="139"/>
      <c r="P877" s="248"/>
      <c r="Q877" s="248"/>
      <c r="R877" s="248"/>
      <c r="S877" s="248"/>
      <c r="T877" s="248"/>
      <c r="U877" s="248"/>
      <c r="V877" s="248"/>
      <c r="W877" s="248"/>
      <c r="X877" s="248"/>
      <c r="Y877" s="248"/>
      <c r="AA877" s="16">
        <f t="shared" si="68"/>
        <v>870</v>
      </c>
      <c r="AB877" s="20"/>
      <c r="AC877" s="17"/>
      <c r="AD877" s="56">
        <f t="shared" si="69"/>
        <v>45066</v>
      </c>
      <c r="AE877" s="29">
        <f t="shared" si="67"/>
        <v>1.4472</v>
      </c>
    </row>
    <row r="878" spans="3:31" x14ac:dyDescent="0.35">
      <c r="C878" s="137"/>
      <c r="D878" s="137"/>
      <c r="E878" s="127"/>
      <c r="F878" s="128"/>
      <c r="G878" s="129"/>
      <c r="H878" s="130"/>
      <c r="I878" s="131"/>
      <c r="J878" s="132"/>
      <c r="K878" s="136"/>
      <c r="L878" s="137"/>
      <c r="M878" s="138"/>
      <c r="N878" s="127"/>
      <c r="O878" s="139"/>
      <c r="P878" s="248"/>
      <c r="Q878" s="248"/>
      <c r="R878" s="248"/>
      <c r="S878" s="248"/>
      <c r="T878" s="248"/>
      <c r="U878" s="248"/>
      <c r="V878" s="248"/>
      <c r="W878" s="248"/>
      <c r="X878" s="248"/>
      <c r="Y878" s="248"/>
      <c r="AA878" s="16">
        <f t="shared" si="68"/>
        <v>871</v>
      </c>
      <c r="AB878" s="20"/>
      <c r="AC878" s="17"/>
      <c r="AD878" s="56">
        <f t="shared" si="69"/>
        <v>45067</v>
      </c>
      <c r="AE878" s="29">
        <f t="shared" si="67"/>
        <v>1.4472</v>
      </c>
    </row>
    <row r="879" spans="3:31" x14ac:dyDescent="0.35">
      <c r="C879" s="137"/>
      <c r="D879" s="137"/>
      <c r="E879" s="127"/>
      <c r="F879" s="128"/>
      <c r="G879" s="129"/>
      <c r="H879" s="130"/>
      <c r="I879" s="131"/>
      <c r="J879" s="132"/>
      <c r="K879" s="136"/>
      <c r="L879" s="137"/>
      <c r="M879" s="138"/>
      <c r="N879" s="127"/>
      <c r="O879" s="139"/>
      <c r="P879" s="248"/>
      <c r="Q879" s="248"/>
      <c r="R879" s="248"/>
      <c r="S879" s="248"/>
      <c r="T879" s="248"/>
      <c r="U879" s="248"/>
      <c r="V879" s="248"/>
      <c r="W879" s="248"/>
      <c r="X879" s="248"/>
      <c r="Y879" s="248"/>
      <c r="AA879" s="16">
        <f t="shared" si="68"/>
        <v>872</v>
      </c>
      <c r="AB879" s="20"/>
      <c r="AC879" s="17"/>
      <c r="AD879" s="56">
        <f t="shared" si="69"/>
        <v>45068</v>
      </c>
      <c r="AE879" s="29">
        <f t="shared" si="67"/>
        <v>1.4472</v>
      </c>
    </row>
    <row r="880" spans="3:31" x14ac:dyDescent="0.35">
      <c r="C880" s="137"/>
      <c r="D880" s="137"/>
      <c r="E880" s="127"/>
      <c r="F880" s="128"/>
      <c r="G880" s="129"/>
      <c r="H880" s="130"/>
      <c r="I880" s="131"/>
      <c r="J880" s="132"/>
      <c r="K880" s="136"/>
      <c r="L880" s="137"/>
      <c r="M880" s="138"/>
      <c r="N880" s="127"/>
      <c r="O880" s="139"/>
      <c r="P880" s="248"/>
      <c r="Q880" s="248"/>
      <c r="R880" s="248"/>
      <c r="S880" s="248"/>
      <c r="T880" s="248"/>
      <c r="U880" s="248"/>
      <c r="V880" s="248"/>
      <c r="W880" s="248"/>
      <c r="X880" s="248"/>
      <c r="Y880" s="248"/>
      <c r="AA880" s="16">
        <f t="shared" si="68"/>
        <v>873</v>
      </c>
      <c r="AB880" s="20"/>
      <c r="AC880" s="17"/>
      <c r="AD880" s="56">
        <f t="shared" si="69"/>
        <v>45069</v>
      </c>
      <c r="AE880" s="29">
        <f t="shared" si="67"/>
        <v>1.4472</v>
      </c>
    </row>
    <row r="881" spans="3:31" x14ac:dyDescent="0.35">
      <c r="C881" s="137"/>
      <c r="D881" s="137"/>
      <c r="E881" s="127"/>
      <c r="F881" s="128"/>
      <c r="G881" s="129"/>
      <c r="H881" s="130"/>
      <c r="I881" s="131"/>
      <c r="J881" s="132"/>
      <c r="K881" s="136"/>
      <c r="L881" s="137"/>
      <c r="M881" s="138"/>
      <c r="N881" s="127"/>
      <c r="O881" s="139"/>
      <c r="P881" s="248"/>
      <c r="Q881" s="248"/>
      <c r="R881" s="248"/>
      <c r="S881" s="248"/>
      <c r="T881" s="248"/>
      <c r="U881" s="248"/>
      <c r="V881" s="248"/>
      <c r="W881" s="248"/>
      <c r="X881" s="248"/>
      <c r="Y881" s="248"/>
      <c r="AA881" s="16">
        <f t="shared" si="68"/>
        <v>874</v>
      </c>
      <c r="AB881" s="20"/>
      <c r="AC881" s="17"/>
      <c r="AD881" s="56">
        <f t="shared" si="69"/>
        <v>45070</v>
      </c>
      <c r="AE881" s="29">
        <f t="shared" si="67"/>
        <v>1.4472</v>
      </c>
    </row>
    <row r="882" spans="3:31" x14ac:dyDescent="0.35">
      <c r="C882" s="137"/>
      <c r="D882" s="137"/>
      <c r="E882" s="127"/>
      <c r="F882" s="128"/>
      <c r="G882" s="129"/>
      <c r="H882" s="130"/>
      <c r="I882" s="131"/>
      <c r="J882" s="132"/>
      <c r="K882" s="136"/>
      <c r="L882" s="137"/>
      <c r="M882" s="138"/>
      <c r="N882" s="127"/>
      <c r="O882" s="139"/>
      <c r="P882" s="248"/>
      <c r="Q882" s="248"/>
      <c r="R882" s="248"/>
      <c r="S882" s="248"/>
      <c r="T882" s="248"/>
      <c r="U882" s="248"/>
      <c r="V882" s="248"/>
      <c r="W882" s="248"/>
      <c r="X882" s="248"/>
      <c r="Y882" s="248"/>
      <c r="AA882" s="16">
        <f t="shared" si="68"/>
        <v>875</v>
      </c>
      <c r="AB882" s="20"/>
      <c r="AC882" s="17"/>
      <c r="AD882" s="56">
        <f t="shared" si="69"/>
        <v>45071</v>
      </c>
      <c r="AE882" s="29">
        <f t="shared" si="67"/>
        <v>1.4472</v>
      </c>
    </row>
    <row r="883" spans="3:31" x14ac:dyDescent="0.35">
      <c r="C883" s="137"/>
      <c r="D883" s="137"/>
      <c r="E883" s="127"/>
      <c r="F883" s="128"/>
      <c r="G883" s="129"/>
      <c r="H883" s="130"/>
      <c r="I883" s="131"/>
      <c r="J883" s="132"/>
      <c r="K883" s="136"/>
      <c r="L883" s="137"/>
      <c r="M883" s="138"/>
      <c r="N883" s="127"/>
      <c r="O883" s="139"/>
      <c r="P883" s="248"/>
      <c r="Q883" s="248"/>
      <c r="R883" s="248"/>
      <c r="S883" s="248"/>
      <c r="T883" s="248"/>
      <c r="U883" s="248"/>
      <c r="V883" s="248"/>
      <c r="W883" s="248"/>
      <c r="X883" s="248"/>
      <c r="Y883" s="248"/>
      <c r="AA883" s="16">
        <f t="shared" si="68"/>
        <v>876</v>
      </c>
      <c r="AB883" s="20"/>
      <c r="AC883" s="17"/>
      <c r="AD883" s="56">
        <f t="shared" si="69"/>
        <v>45072</v>
      </c>
      <c r="AE883" s="29">
        <f t="shared" si="67"/>
        <v>1.4472</v>
      </c>
    </row>
    <row r="884" spans="3:31" x14ac:dyDescent="0.35">
      <c r="C884" s="137"/>
      <c r="D884" s="137"/>
      <c r="E884" s="127"/>
      <c r="F884" s="128"/>
      <c r="G884" s="129"/>
      <c r="H884" s="130"/>
      <c r="I884" s="131"/>
      <c r="J884" s="132"/>
      <c r="K884" s="136"/>
      <c r="L884" s="137"/>
      <c r="M884" s="138"/>
      <c r="N884" s="127"/>
      <c r="O884" s="139"/>
      <c r="P884" s="248"/>
      <c r="Q884" s="248"/>
      <c r="R884" s="248"/>
      <c r="S884" s="248"/>
      <c r="T884" s="248"/>
      <c r="U884" s="248"/>
      <c r="V884" s="248"/>
      <c r="W884" s="248"/>
      <c r="X884" s="248"/>
      <c r="Y884" s="248"/>
      <c r="AA884" s="16">
        <f t="shared" si="68"/>
        <v>877</v>
      </c>
      <c r="AB884" s="20"/>
      <c r="AC884" s="17"/>
      <c r="AD884" s="56">
        <f t="shared" si="69"/>
        <v>45073</v>
      </c>
      <c r="AE884" s="29">
        <f t="shared" si="67"/>
        <v>1.4472</v>
      </c>
    </row>
    <row r="885" spans="3:31" x14ac:dyDescent="0.35">
      <c r="C885" s="137"/>
      <c r="D885" s="137"/>
      <c r="E885" s="127"/>
      <c r="F885" s="128"/>
      <c r="G885" s="129"/>
      <c r="H885" s="130"/>
      <c r="I885" s="131"/>
      <c r="J885" s="132"/>
      <c r="K885" s="136"/>
      <c r="L885" s="137"/>
      <c r="M885" s="138"/>
      <c r="N885" s="127"/>
      <c r="O885" s="139"/>
      <c r="P885" s="248"/>
      <c r="Q885" s="248"/>
      <c r="R885" s="248"/>
      <c r="S885" s="248"/>
      <c r="T885" s="248"/>
      <c r="U885" s="248"/>
      <c r="V885" s="248"/>
      <c r="W885" s="248"/>
      <c r="X885" s="248"/>
      <c r="Y885" s="248"/>
      <c r="AA885" s="16">
        <f t="shared" si="68"/>
        <v>878</v>
      </c>
      <c r="AB885" s="20"/>
      <c r="AC885" s="17"/>
      <c r="AD885" s="56">
        <f t="shared" si="69"/>
        <v>45074</v>
      </c>
      <c r="AE885" s="29">
        <f t="shared" si="67"/>
        <v>1.4472</v>
      </c>
    </row>
    <row r="886" spans="3:31" x14ac:dyDescent="0.35">
      <c r="C886" s="137"/>
      <c r="D886" s="137"/>
      <c r="E886" s="127"/>
      <c r="F886" s="128"/>
      <c r="G886" s="129"/>
      <c r="H886" s="130"/>
      <c r="I886" s="131"/>
      <c r="J886" s="132"/>
      <c r="K886" s="136"/>
      <c r="L886" s="137"/>
      <c r="M886" s="138"/>
      <c r="N886" s="127"/>
      <c r="O886" s="139"/>
      <c r="P886" s="248"/>
      <c r="Q886" s="248"/>
      <c r="R886" s="248"/>
      <c r="S886" s="248"/>
      <c r="T886" s="248"/>
      <c r="U886" s="248"/>
      <c r="V886" s="248"/>
      <c r="W886" s="248"/>
      <c r="X886" s="248"/>
      <c r="Y886" s="248"/>
      <c r="AA886" s="16">
        <f t="shared" si="68"/>
        <v>879</v>
      </c>
      <c r="AB886" s="20"/>
      <c r="AC886" s="17"/>
      <c r="AD886" s="56">
        <f t="shared" si="69"/>
        <v>45075</v>
      </c>
      <c r="AE886" s="29">
        <f t="shared" si="67"/>
        <v>1.4472</v>
      </c>
    </row>
    <row r="887" spans="3:31" x14ac:dyDescent="0.35">
      <c r="C887" s="137"/>
      <c r="D887" s="137"/>
      <c r="E887" s="127"/>
      <c r="F887" s="128"/>
      <c r="G887" s="129"/>
      <c r="H887" s="130"/>
      <c r="I887" s="131"/>
      <c r="J887" s="132"/>
      <c r="K887" s="136"/>
      <c r="L887" s="137"/>
      <c r="M887" s="138"/>
      <c r="N887" s="127"/>
      <c r="O887" s="139"/>
      <c r="P887" s="248"/>
      <c r="Q887" s="248"/>
      <c r="R887" s="248"/>
      <c r="S887" s="248"/>
      <c r="T887" s="248"/>
      <c r="U887" s="248"/>
      <c r="V887" s="248"/>
      <c r="W887" s="248"/>
      <c r="X887" s="248"/>
      <c r="Y887" s="248"/>
      <c r="AA887" s="16">
        <f t="shared" si="68"/>
        <v>880</v>
      </c>
      <c r="AB887" s="20"/>
      <c r="AC887" s="17"/>
      <c r="AD887" s="56">
        <f t="shared" si="69"/>
        <v>45076</v>
      </c>
      <c r="AE887" s="29">
        <f t="shared" si="67"/>
        <v>1.4472</v>
      </c>
    </row>
    <row r="888" spans="3:31" ht="15" thickBot="1" x14ac:dyDescent="0.4">
      <c r="C888" s="137"/>
      <c r="D888" s="137"/>
      <c r="E888" s="127"/>
      <c r="F888" s="128"/>
      <c r="G888" s="129"/>
      <c r="H888" s="130"/>
      <c r="I888" s="131"/>
      <c r="J888" s="132"/>
      <c r="K888" s="136"/>
      <c r="L888" s="137"/>
      <c r="M888" s="138"/>
      <c r="N888" s="127"/>
      <c r="O888" s="139"/>
      <c r="P888" s="248"/>
      <c r="Q888" s="248"/>
      <c r="R888" s="248"/>
      <c r="S888" s="248"/>
      <c r="T888" s="248"/>
      <c r="U888" s="248"/>
      <c r="V888" s="248"/>
      <c r="W888" s="248"/>
      <c r="X888" s="248"/>
      <c r="Y888" s="248"/>
      <c r="AA888" s="19">
        <f t="shared" si="68"/>
        <v>881</v>
      </c>
      <c r="AB888" s="73"/>
      <c r="AC888" s="74"/>
      <c r="AD888" s="60">
        <f t="shared" si="69"/>
        <v>45077</v>
      </c>
      <c r="AE888" s="30">
        <f t="shared" si="67"/>
        <v>1.4472</v>
      </c>
    </row>
    <row r="889" spans="3:31" x14ac:dyDescent="0.35">
      <c r="C889" s="137"/>
      <c r="D889" s="137"/>
      <c r="E889" s="127"/>
      <c r="F889" s="128"/>
      <c r="G889" s="129"/>
      <c r="H889" s="130"/>
      <c r="I889" s="131"/>
      <c r="J889" s="132"/>
      <c r="K889" s="136"/>
      <c r="L889" s="137"/>
      <c r="M889" s="138"/>
      <c r="N889" s="127"/>
      <c r="O889" s="139"/>
      <c r="P889" s="248"/>
      <c r="Q889" s="248"/>
      <c r="R889" s="248"/>
      <c r="S889" s="248"/>
      <c r="T889" s="248"/>
      <c r="U889" s="248"/>
      <c r="V889" s="248"/>
      <c r="W889" s="248"/>
      <c r="X889" s="248"/>
      <c r="Y889" s="248"/>
      <c r="AA889" s="61">
        <f>AA888+1</f>
        <v>882</v>
      </c>
      <c r="AB889" s="62"/>
      <c r="AC889" s="63"/>
      <c r="AD889" s="64">
        <f>AD858+31</f>
        <v>45078</v>
      </c>
      <c r="AE889" s="65">
        <v>1.4544999999999999</v>
      </c>
    </row>
    <row r="890" spans="3:31" x14ac:dyDescent="0.35">
      <c r="C890" s="137"/>
      <c r="D890" s="137"/>
      <c r="E890" s="127"/>
      <c r="F890" s="128"/>
      <c r="G890" s="129"/>
      <c r="H890" s="130"/>
      <c r="I890" s="131"/>
      <c r="J890" s="132"/>
      <c r="K890" s="136"/>
      <c r="L890" s="137"/>
      <c r="M890" s="138"/>
      <c r="N890" s="127"/>
      <c r="O890" s="139"/>
      <c r="P890" s="248"/>
      <c r="Q890" s="248"/>
      <c r="R890" s="248"/>
      <c r="S890" s="248"/>
      <c r="T890" s="248"/>
      <c r="U890" s="248"/>
      <c r="V890" s="248"/>
      <c r="W890" s="248"/>
      <c r="X890" s="248"/>
      <c r="Y890" s="248"/>
      <c r="AA890" s="61">
        <f t="shared" si="68"/>
        <v>883</v>
      </c>
      <c r="AB890" s="62"/>
      <c r="AC890" s="63"/>
      <c r="AD890" s="66">
        <f t="shared" ref="AD890:AD918" si="70">AD889+1</f>
        <v>45079</v>
      </c>
      <c r="AE890" s="67">
        <f>AE889</f>
        <v>1.4544999999999999</v>
      </c>
    </row>
    <row r="891" spans="3:31" x14ac:dyDescent="0.35">
      <c r="C891" s="137"/>
      <c r="D891" s="137"/>
      <c r="E891" s="127"/>
      <c r="F891" s="128"/>
      <c r="G891" s="129"/>
      <c r="H891" s="130"/>
      <c r="I891" s="131"/>
      <c r="J891" s="132"/>
      <c r="K891" s="136"/>
      <c r="L891" s="137"/>
      <c r="M891" s="138"/>
      <c r="N891" s="127"/>
      <c r="O891" s="139"/>
      <c r="P891" s="248"/>
      <c r="Q891" s="248"/>
      <c r="R891" s="248"/>
      <c r="S891" s="248"/>
      <c r="T891" s="248"/>
      <c r="U891" s="248"/>
      <c r="V891" s="248"/>
      <c r="W891" s="248"/>
      <c r="X891" s="248"/>
      <c r="Y891" s="248"/>
      <c r="AA891" s="61">
        <f t="shared" si="68"/>
        <v>884</v>
      </c>
      <c r="AB891" s="62"/>
      <c r="AC891" s="63"/>
      <c r="AD891" s="66">
        <f t="shared" si="70"/>
        <v>45080</v>
      </c>
      <c r="AE891" s="67">
        <f t="shared" ref="AE891:AE918" si="71">AE890</f>
        <v>1.4544999999999999</v>
      </c>
    </row>
    <row r="892" spans="3:31" x14ac:dyDescent="0.35">
      <c r="C892" s="137"/>
      <c r="D892" s="137"/>
      <c r="E892" s="127"/>
      <c r="F892" s="128"/>
      <c r="G892" s="129"/>
      <c r="H892" s="130"/>
      <c r="I892" s="131"/>
      <c r="J892" s="132"/>
      <c r="K892" s="136"/>
      <c r="L892" s="137"/>
      <c r="M892" s="138"/>
      <c r="N892" s="127"/>
      <c r="O892" s="139"/>
      <c r="P892" s="248"/>
      <c r="Q892" s="248"/>
      <c r="R892" s="248"/>
      <c r="S892" s="248"/>
      <c r="T892" s="248"/>
      <c r="U892" s="248"/>
      <c r="V892" s="248"/>
      <c r="W892" s="248"/>
      <c r="X892" s="248"/>
      <c r="Y892" s="248"/>
      <c r="AA892" s="61">
        <f t="shared" si="68"/>
        <v>885</v>
      </c>
      <c r="AB892" s="62"/>
      <c r="AC892" s="63"/>
      <c r="AD892" s="66">
        <f t="shared" si="70"/>
        <v>45081</v>
      </c>
      <c r="AE892" s="67">
        <f t="shared" si="71"/>
        <v>1.4544999999999999</v>
      </c>
    </row>
    <row r="893" spans="3:31" x14ac:dyDescent="0.35">
      <c r="C893" s="137"/>
      <c r="D893" s="137"/>
      <c r="E893" s="127"/>
      <c r="F893" s="128"/>
      <c r="G893" s="129"/>
      <c r="H893" s="130"/>
      <c r="I893" s="131"/>
      <c r="J893" s="132"/>
      <c r="K893" s="136"/>
      <c r="L893" s="137"/>
      <c r="M893" s="138"/>
      <c r="N893" s="127"/>
      <c r="O893" s="139"/>
      <c r="P893" s="248"/>
      <c r="Q893" s="248"/>
      <c r="R893" s="248"/>
      <c r="S893" s="248"/>
      <c r="T893" s="248"/>
      <c r="U893" s="248"/>
      <c r="V893" s="248"/>
      <c r="W893" s="248"/>
      <c r="X893" s="248"/>
      <c r="Y893" s="248"/>
      <c r="AA893" s="61">
        <f t="shared" si="68"/>
        <v>886</v>
      </c>
      <c r="AB893" s="62"/>
      <c r="AC893" s="63"/>
      <c r="AD893" s="66">
        <f t="shared" si="70"/>
        <v>45082</v>
      </c>
      <c r="AE893" s="67">
        <f t="shared" si="71"/>
        <v>1.4544999999999999</v>
      </c>
    </row>
    <row r="894" spans="3:31" x14ac:dyDescent="0.35">
      <c r="C894" s="137"/>
      <c r="D894" s="137"/>
      <c r="E894" s="127"/>
      <c r="F894" s="128"/>
      <c r="G894" s="129"/>
      <c r="H894" s="130"/>
      <c r="I894" s="131"/>
      <c r="J894" s="132"/>
      <c r="K894" s="136"/>
      <c r="L894" s="137"/>
      <c r="M894" s="138"/>
      <c r="N894" s="127"/>
      <c r="O894" s="139"/>
      <c r="P894" s="248"/>
      <c r="Q894" s="248"/>
      <c r="R894" s="248"/>
      <c r="S894" s="248"/>
      <c r="T894" s="248"/>
      <c r="U894" s="248"/>
      <c r="V894" s="248"/>
      <c r="W894" s="248"/>
      <c r="X894" s="248"/>
      <c r="Y894" s="248"/>
      <c r="AA894" s="61">
        <f t="shared" si="68"/>
        <v>887</v>
      </c>
      <c r="AB894" s="62"/>
      <c r="AC894" s="63"/>
      <c r="AD894" s="66">
        <f t="shared" si="70"/>
        <v>45083</v>
      </c>
      <c r="AE894" s="67">
        <f t="shared" si="71"/>
        <v>1.4544999999999999</v>
      </c>
    </row>
    <row r="895" spans="3:31" x14ac:dyDescent="0.35">
      <c r="C895" s="137"/>
      <c r="D895" s="137"/>
      <c r="E895" s="127"/>
      <c r="F895" s="128"/>
      <c r="G895" s="129"/>
      <c r="H895" s="130"/>
      <c r="I895" s="131"/>
      <c r="J895" s="132"/>
      <c r="K895" s="136"/>
      <c r="L895" s="137"/>
      <c r="M895" s="138"/>
      <c r="N895" s="127"/>
      <c r="O895" s="139"/>
      <c r="P895" s="248"/>
      <c r="Q895" s="248"/>
      <c r="R895" s="248"/>
      <c r="S895" s="248"/>
      <c r="T895" s="248"/>
      <c r="U895" s="248"/>
      <c r="V895" s="248"/>
      <c r="W895" s="248"/>
      <c r="X895" s="248"/>
      <c r="Y895" s="248"/>
      <c r="AA895" s="61">
        <f t="shared" si="68"/>
        <v>888</v>
      </c>
      <c r="AB895" s="62"/>
      <c r="AC895" s="63"/>
      <c r="AD895" s="66">
        <f t="shared" si="70"/>
        <v>45084</v>
      </c>
      <c r="AE895" s="67">
        <f t="shared" si="71"/>
        <v>1.4544999999999999</v>
      </c>
    </row>
    <row r="896" spans="3:31" x14ac:dyDescent="0.35">
      <c r="C896" s="137"/>
      <c r="D896" s="137"/>
      <c r="E896" s="127"/>
      <c r="F896" s="128"/>
      <c r="G896" s="129"/>
      <c r="H896" s="130"/>
      <c r="I896" s="131"/>
      <c r="J896" s="132"/>
      <c r="K896" s="136"/>
      <c r="L896" s="137"/>
      <c r="M896" s="138"/>
      <c r="N896" s="127"/>
      <c r="O896" s="139"/>
      <c r="P896" s="248"/>
      <c r="Q896" s="248"/>
      <c r="R896" s="248"/>
      <c r="S896" s="248"/>
      <c r="T896" s="248"/>
      <c r="U896" s="248"/>
      <c r="V896" s="248"/>
      <c r="W896" s="248"/>
      <c r="X896" s="248"/>
      <c r="Y896" s="248"/>
      <c r="AA896" s="61">
        <f t="shared" si="68"/>
        <v>889</v>
      </c>
      <c r="AB896" s="62"/>
      <c r="AC896" s="63"/>
      <c r="AD896" s="66">
        <f t="shared" si="70"/>
        <v>45085</v>
      </c>
      <c r="AE896" s="67">
        <f t="shared" si="71"/>
        <v>1.4544999999999999</v>
      </c>
    </row>
    <row r="897" spans="3:31" x14ac:dyDescent="0.35">
      <c r="C897" s="137"/>
      <c r="D897" s="137"/>
      <c r="E897" s="127"/>
      <c r="F897" s="128"/>
      <c r="G897" s="129"/>
      <c r="H897" s="130"/>
      <c r="I897" s="131"/>
      <c r="J897" s="132"/>
      <c r="K897" s="136"/>
      <c r="L897" s="137"/>
      <c r="M897" s="138"/>
      <c r="N897" s="127"/>
      <c r="O897" s="139"/>
      <c r="P897" s="248"/>
      <c r="Q897" s="248"/>
      <c r="R897" s="248"/>
      <c r="S897" s="248"/>
      <c r="T897" s="248"/>
      <c r="U897" s="248"/>
      <c r="V897" s="248"/>
      <c r="W897" s="248"/>
      <c r="X897" s="248"/>
      <c r="Y897" s="248"/>
      <c r="AA897" s="61">
        <f t="shared" si="68"/>
        <v>890</v>
      </c>
      <c r="AB897" s="62"/>
      <c r="AC897" s="63"/>
      <c r="AD897" s="66">
        <f t="shared" si="70"/>
        <v>45086</v>
      </c>
      <c r="AE897" s="67">
        <f t="shared" si="71"/>
        <v>1.4544999999999999</v>
      </c>
    </row>
    <row r="898" spans="3:31" x14ac:dyDescent="0.35">
      <c r="C898" s="137"/>
      <c r="D898" s="137"/>
      <c r="E898" s="127"/>
      <c r="F898" s="128"/>
      <c r="G898" s="129"/>
      <c r="H898" s="130"/>
      <c r="I898" s="131"/>
      <c r="J898" s="132"/>
      <c r="K898" s="136"/>
      <c r="L898" s="137"/>
      <c r="M898" s="138"/>
      <c r="N898" s="127"/>
      <c r="O898" s="139"/>
      <c r="P898" s="248"/>
      <c r="Q898" s="248"/>
      <c r="R898" s="248"/>
      <c r="S898" s="248"/>
      <c r="T898" s="248"/>
      <c r="U898" s="248"/>
      <c r="V898" s="248"/>
      <c r="W898" s="248"/>
      <c r="X898" s="248"/>
      <c r="Y898" s="248"/>
      <c r="AA898" s="61">
        <f t="shared" si="68"/>
        <v>891</v>
      </c>
      <c r="AB898" s="62"/>
      <c r="AC898" s="63"/>
      <c r="AD898" s="66">
        <f t="shared" si="70"/>
        <v>45087</v>
      </c>
      <c r="AE898" s="67">
        <f t="shared" si="71"/>
        <v>1.4544999999999999</v>
      </c>
    </row>
    <row r="899" spans="3:31" x14ac:dyDescent="0.35">
      <c r="C899" s="137"/>
      <c r="D899" s="137"/>
      <c r="E899" s="127"/>
      <c r="F899" s="128"/>
      <c r="G899" s="129"/>
      <c r="H899" s="130"/>
      <c r="I899" s="131"/>
      <c r="J899" s="132"/>
      <c r="K899" s="136"/>
      <c r="L899" s="137"/>
      <c r="M899" s="138"/>
      <c r="N899" s="127"/>
      <c r="O899" s="139"/>
      <c r="P899" s="248"/>
      <c r="Q899" s="248"/>
      <c r="R899" s="248"/>
      <c r="S899" s="248"/>
      <c r="T899" s="248"/>
      <c r="U899" s="248"/>
      <c r="V899" s="248"/>
      <c r="W899" s="248"/>
      <c r="X899" s="248"/>
      <c r="Y899" s="248"/>
      <c r="AA899" s="61">
        <f t="shared" si="68"/>
        <v>892</v>
      </c>
      <c r="AB899" s="62"/>
      <c r="AC899" s="63"/>
      <c r="AD899" s="66">
        <f t="shared" si="70"/>
        <v>45088</v>
      </c>
      <c r="AE899" s="67">
        <f t="shared" si="71"/>
        <v>1.4544999999999999</v>
      </c>
    </row>
    <row r="900" spans="3:31" x14ac:dyDescent="0.35">
      <c r="C900" s="137"/>
      <c r="D900" s="137"/>
      <c r="E900" s="127"/>
      <c r="F900" s="128"/>
      <c r="G900" s="129"/>
      <c r="H900" s="130"/>
      <c r="I900" s="131"/>
      <c r="J900" s="132"/>
      <c r="K900" s="136"/>
      <c r="L900" s="137"/>
      <c r="M900" s="138"/>
      <c r="N900" s="127"/>
      <c r="O900" s="139"/>
      <c r="P900" s="248"/>
      <c r="Q900" s="248"/>
      <c r="R900" s="248"/>
      <c r="S900" s="248"/>
      <c r="T900" s="248"/>
      <c r="U900" s="248"/>
      <c r="V900" s="248"/>
      <c r="W900" s="248"/>
      <c r="X900" s="248"/>
      <c r="Y900" s="248"/>
      <c r="AA900" s="61">
        <f t="shared" si="68"/>
        <v>893</v>
      </c>
      <c r="AB900" s="62"/>
      <c r="AC900" s="63"/>
      <c r="AD900" s="66">
        <f t="shared" si="70"/>
        <v>45089</v>
      </c>
      <c r="AE900" s="67">
        <f t="shared" si="71"/>
        <v>1.4544999999999999</v>
      </c>
    </row>
    <row r="901" spans="3:31" x14ac:dyDescent="0.35">
      <c r="C901" s="137"/>
      <c r="D901" s="137"/>
      <c r="E901" s="127"/>
      <c r="F901" s="128"/>
      <c r="G901" s="129"/>
      <c r="H901" s="130"/>
      <c r="I901" s="131"/>
      <c r="J901" s="132"/>
      <c r="K901" s="136"/>
      <c r="L901" s="137"/>
      <c r="M901" s="138"/>
      <c r="N901" s="127"/>
      <c r="O901" s="139"/>
      <c r="P901" s="248"/>
      <c r="Q901" s="248"/>
      <c r="R901" s="248"/>
      <c r="S901" s="248"/>
      <c r="T901" s="248"/>
      <c r="U901" s="248"/>
      <c r="V901" s="248"/>
      <c r="W901" s="248"/>
      <c r="X901" s="248"/>
      <c r="Y901" s="248"/>
      <c r="AA901" s="61">
        <f t="shared" si="68"/>
        <v>894</v>
      </c>
      <c r="AB901" s="62"/>
      <c r="AC901" s="63"/>
      <c r="AD901" s="66">
        <f t="shared" si="70"/>
        <v>45090</v>
      </c>
      <c r="AE901" s="67">
        <f t="shared" si="71"/>
        <v>1.4544999999999999</v>
      </c>
    </row>
    <row r="902" spans="3:31" x14ac:dyDescent="0.35">
      <c r="C902" s="137"/>
      <c r="D902" s="137"/>
      <c r="E902" s="127"/>
      <c r="F902" s="128"/>
      <c r="G902" s="129"/>
      <c r="H902" s="130"/>
      <c r="I902" s="131"/>
      <c r="J902" s="132"/>
      <c r="K902" s="136"/>
      <c r="L902" s="137"/>
      <c r="M902" s="138"/>
      <c r="N902" s="127"/>
      <c r="O902" s="139"/>
      <c r="P902" s="248"/>
      <c r="Q902" s="248"/>
      <c r="R902" s="248"/>
      <c r="S902" s="248"/>
      <c r="T902" s="248"/>
      <c r="U902" s="248"/>
      <c r="V902" s="248"/>
      <c r="W902" s="248"/>
      <c r="X902" s="248"/>
      <c r="Y902" s="248"/>
      <c r="AA902" s="61">
        <f t="shared" si="68"/>
        <v>895</v>
      </c>
      <c r="AB902" s="62"/>
      <c r="AC902" s="63"/>
      <c r="AD902" s="66">
        <f t="shared" si="70"/>
        <v>45091</v>
      </c>
      <c r="AE902" s="67">
        <f t="shared" si="71"/>
        <v>1.4544999999999999</v>
      </c>
    </row>
    <row r="903" spans="3:31" x14ac:dyDescent="0.35">
      <c r="C903" s="137"/>
      <c r="D903" s="137"/>
      <c r="E903" s="127"/>
      <c r="F903" s="128"/>
      <c r="G903" s="129"/>
      <c r="H903" s="130"/>
      <c r="I903" s="131"/>
      <c r="J903" s="132"/>
      <c r="K903" s="136"/>
      <c r="L903" s="137"/>
      <c r="M903" s="138"/>
      <c r="N903" s="127"/>
      <c r="O903" s="139"/>
      <c r="P903" s="248"/>
      <c r="Q903" s="248"/>
      <c r="R903" s="248"/>
      <c r="S903" s="248"/>
      <c r="T903" s="248"/>
      <c r="U903" s="248"/>
      <c r="V903" s="248"/>
      <c r="W903" s="248"/>
      <c r="X903" s="248"/>
      <c r="Y903" s="248"/>
      <c r="AA903" s="61">
        <f t="shared" si="68"/>
        <v>896</v>
      </c>
      <c r="AB903" s="62">
        <f>AB873</f>
        <v>2023</v>
      </c>
      <c r="AC903" s="63" t="s">
        <v>24</v>
      </c>
      <c r="AD903" s="66">
        <f t="shared" si="70"/>
        <v>45092</v>
      </c>
      <c r="AE903" s="67">
        <f t="shared" si="71"/>
        <v>1.4544999999999999</v>
      </c>
    </row>
    <row r="904" spans="3:31" x14ac:dyDescent="0.35">
      <c r="C904" s="137"/>
      <c r="D904" s="137"/>
      <c r="E904" s="127"/>
      <c r="F904" s="128"/>
      <c r="G904" s="129"/>
      <c r="H904" s="130"/>
      <c r="I904" s="131"/>
      <c r="J904" s="132"/>
      <c r="K904" s="136"/>
      <c r="L904" s="137"/>
      <c r="M904" s="138"/>
      <c r="N904" s="127"/>
      <c r="O904" s="139"/>
      <c r="P904" s="248"/>
      <c r="Q904" s="248"/>
      <c r="R904" s="248"/>
      <c r="S904" s="248"/>
      <c r="T904" s="248"/>
      <c r="U904" s="248"/>
      <c r="V904" s="248"/>
      <c r="W904" s="248"/>
      <c r="X904" s="248"/>
      <c r="Y904" s="248"/>
      <c r="AA904" s="61">
        <f t="shared" si="68"/>
        <v>897</v>
      </c>
      <c r="AB904" s="62"/>
      <c r="AC904" s="63"/>
      <c r="AD904" s="66">
        <f t="shared" si="70"/>
        <v>45093</v>
      </c>
      <c r="AE904" s="67">
        <f t="shared" si="71"/>
        <v>1.4544999999999999</v>
      </c>
    </row>
    <row r="905" spans="3:31" x14ac:dyDescent="0.35">
      <c r="C905" s="137"/>
      <c r="D905" s="137"/>
      <c r="E905" s="127"/>
      <c r="F905" s="128"/>
      <c r="G905" s="129"/>
      <c r="H905" s="130"/>
      <c r="I905" s="131"/>
      <c r="J905" s="132"/>
      <c r="K905" s="136"/>
      <c r="L905" s="137"/>
      <c r="M905" s="138"/>
      <c r="N905" s="127"/>
      <c r="O905" s="139"/>
      <c r="P905" s="248"/>
      <c r="Q905" s="248"/>
      <c r="R905" s="248"/>
      <c r="S905" s="248"/>
      <c r="T905" s="248"/>
      <c r="U905" s="248"/>
      <c r="V905" s="248"/>
      <c r="W905" s="248"/>
      <c r="X905" s="248"/>
      <c r="Y905" s="248"/>
      <c r="AA905" s="61">
        <f t="shared" si="68"/>
        <v>898</v>
      </c>
      <c r="AB905" s="62"/>
      <c r="AC905" s="63"/>
      <c r="AD905" s="66">
        <f t="shared" si="70"/>
        <v>45094</v>
      </c>
      <c r="AE905" s="67">
        <f t="shared" si="71"/>
        <v>1.4544999999999999</v>
      </c>
    </row>
    <row r="906" spans="3:31" x14ac:dyDescent="0.35">
      <c r="C906" s="137"/>
      <c r="D906" s="137"/>
      <c r="E906" s="127"/>
      <c r="F906" s="128"/>
      <c r="G906" s="129"/>
      <c r="H906" s="130"/>
      <c r="I906" s="131"/>
      <c r="J906" s="132"/>
      <c r="K906" s="136"/>
      <c r="L906" s="137"/>
      <c r="M906" s="138"/>
      <c r="N906" s="127"/>
      <c r="O906" s="139"/>
      <c r="P906" s="248"/>
      <c r="Q906" s="248"/>
      <c r="R906" s="248"/>
      <c r="S906" s="248"/>
      <c r="T906" s="248"/>
      <c r="U906" s="248"/>
      <c r="V906" s="248"/>
      <c r="W906" s="248"/>
      <c r="X906" s="248"/>
      <c r="Y906" s="248"/>
      <c r="AA906" s="61">
        <f t="shared" si="68"/>
        <v>899</v>
      </c>
      <c r="AB906" s="62"/>
      <c r="AC906" s="63"/>
      <c r="AD906" s="66">
        <f t="shared" si="70"/>
        <v>45095</v>
      </c>
      <c r="AE906" s="67">
        <f t="shared" si="71"/>
        <v>1.4544999999999999</v>
      </c>
    </row>
    <row r="907" spans="3:31" x14ac:dyDescent="0.35">
      <c r="C907" s="137"/>
      <c r="D907" s="137"/>
      <c r="E907" s="127"/>
      <c r="F907" s="128"/>
      <c r="G907" s="129"/>
      <c r="H907" s="130"/>
      <c r="I907" s="131"/>
      <c r="J907" s="132"/>
      <c r="K907" s="136"/>
      <c r="L907" s="137"/>
      <c r="M907" s="138"/>
      <c r="N907" s="127"/>
      <c r="O907" s="139"/>
      <c r="P907" s="248"/>
      <c r="Q907" s="248"/>
      <c r="R907" s="248"/>
      <c r="S907" s="248"/>
      <c r="T907" s="248"/>
      <c r="U907" s="248"/>
      <c r="V907" s="248"/>
      <c r="W907" s="248"/>
      <c r="X907" s="248"/>
      <c r="Y907" s="248"/>
      <c r="AA907" s="61">
        <f t="shared" si="68"/>
        <v>900</v>
      </c>
      <c r="AB907" s="62"/>
      <c r="AC907" s="63"/>
      <c r="AD907" s="66">
        <f t="shared" si="70"/>
        <v>45096</v>
      </c>
      <c r="AE907" s="67">
        <f t="shared" si="71"/>
        <v>1.4544999999999999</v>
      </c>
    </row>
    <row r="908" spans="3:31" x14ac:dyDescent="0.35">
      <c r="C908" s="137"/>
      <c r="D908" s="137"/>
      <c r="E908" s="127"/>
      <c r="F908" s="128"/>
      <c r="G908" s="129"/>
      <c r="H908" s="130"/>
      <c r="I908" s="131"/>
      <c r="J908" s="132"/>
      <c r="K908" s="136"/>
      <c r="L908" s="137"/>
      <c r="M908" s="138"/>
      <c r="N908" s="127"/>
      <c r="O908" s="139"/>
      <c r="P908" s="248"/>
      <c r="Q908" s="248"/>
      <c r="R908" s="248"/>
      <c r="S908" s="248"/>
      <c r="T908" s="248"/>
      <c r="U908" s="248"/>
      <c r="V908" s="248"/>
      <c r="W908" s="248"/>
      <c r="X908" s="248"/>
      <c r="Y908" s="248"/>
      <c r="AA908" s="61">
        <f t="shared" si="68"/>
        <v>901</v>
      </c>
      <c r="AB908" s="62"/>
      <c r="AC908" s="63"/>
      <c r="AD908" s="66">
        <f t="shared" si="70"/>
        <v>45097</v>
      </c>
      <c r="AE908" s="67">
        <f t="shared" si="71"/>
        <v>1.4544999999999999</v>
      </c>
    </row>
    <row r="909" spans="3:31" x14ac:dyDescent="0.35">
      <c r="C909" s="137"/>
      <c r="D909" s="137"/>
      <c r="E909" s="127"/>
      <c r="F909" s="128"/>
      <c r="G909" s="129"/>
      <c r="H909" s="130"/>
      <c r="I909" s="131"/>
      <c r="J909" s="132"/>
      <c r="K909" s="136"/>
      <c r="L909" s="137"/>
      <c r="M909" s="138"/>
      <c r="N909" s="127"/>
      <c r="O909" s="139"/>
      <c r="P909" s="248"/>
      <c r="Q909" s="248"/>
      <c r="R909" s="248"/>
      <c r="S909" s="248"/>
      <c r="T909" s="248"/>
      <c r="U909" s="248"/>
      <c r="V909" s="248"/>
      <c r="W909" s="248"/>
      <c r="X909" s="248"/>
      <c r="Y909" s="248"/>
      <c r="AA909" s="61">
        <f t="shared" si="68"/>
        <v>902</v>
      </c>
      <c r="AB909" s="62"/>
      <c r="AC909" s="63"/>
      <c r="AD909" s="66">
        <f t="shared" si="70"/>
        <v>45098</v>
      </c>
      <c r="AE909" s="67">
        <f t="shared" si="71"/>
        <v>1.4544999999999999</v>
      </c>
    </row>
    <row r="910" spans="3:31" x14ac:dyDescent="0.35">
      <c r="C910" s="137"/>
      <c r="D910" s="137"/>
      <c r="E910" s="127"/>
      <c r="F910" s="128"/>
      <c r="G910" s="129"/>
      <c r="H910" s="130"/>
      <c r="I910" s="131"/>
      <c r="J910" s="132"/>
      <c r="K910" s="136"/>
      <c r="L910" s="137"/>
      <c r="M910" s="138"/>
      <c r="N910" s="127"/>
      <c r="O910" s="139"/>
      <c r="P910" s="248"/>
      <c r="Q910" s="248"/>
      <c r="R910" s="248"/>
      <c r="S910" s="248"/>
      <c r="T910" s="248"/>
      <c r="U910" s="248"/>
      <c r="V910" s="248"/>
      <c r="W910" s="248"/>
      <c r="X910" s="248"/>
      <c r="Y910" s="248"/>
      <c r="AA910" s="61">
        <f t="shared" si="68"/>
        <v>903</v>
      </c>
      <c r="AB910" s="62"/>
      <c r="AC910" s="63"/>
      <c r="AD910" s="66">
        <f t="shared" si="70"/>
        <v>45099</v>
      </c>
      <c r="AE910" s="67">
        <f t="shared" si="71"/>
        <v>1.4544999999999999</v>
      </c>
    </row>
    <row r="911" spans="3:31" x14ac:dyDescent="0.35">
      <c r="C911" s="137"/>
      <c r="D911" s="137"/>
      <c r="E911" s="127"/>
      <c r="F911" s="128"/>
      <c r="G911" s="129"/>
      <c r="H911" s="130"/>
      <c r="I911" s="131"/>
      <c r="J911" s="132"/>
      <c r="K911" s="136"/>
      <c r="L911" s="137"/>
      <c r="M911" s="138"/>
      <c r="N911" s="127"/>
      <c r="O911" s="139"/>
      <c r="P911" s="248"/>
      <c r="Q911" s="248"/>
      <c r="R911" s="248"/>
      <c r="S911" s="248"/>
      <c r="T911" s="248"/>
      <c r="U911" s="248"/>
      <c r="V911" s="248"/>
      <c r="W911" s="248"/>
      <c r="X911" s="248"/>
      <c r="Y911" s="248"/>
      <c r="AA911" s="61">
        <f t="shared" si="68"/>
        <v>904</v>
      </c>
      <c r="AB911" s="62"/>
      <c r="AC911" s="63"/>
      <c r="AD911" s="66">
        <f t="shared" si="70"/>
        <v>45100</v>
      </c>
      <c r="AE911" s="67">
        <f t="shared" si="71"/>
        <v>1.4544999999999999</v>
      </c>
    </row>
    <row r="912" spans="3:31" x14ac:dyDescent="0.35">
      <c r="C912" s="137"/>
      <c r="D912" s="137"/>
      <c r="E912" s="127"/>
      <c r="F912" s="128"/>
      <c r="G912" s="129"/>
      <c r="H912" s="130"/>
      <c r="I912" s="131"/>
      <c r="J912" s="132"/>
      <c r="K912" s="136"/>
      <c r="L912" s="137"/>
      <c r="M912" s="138"/>
      <c r="N912" s="127"/>
      <c r="O912" s="139"/>
      <c r="P912" s="248"/>
      <c r="Q912" s="248"/>
      <c r="R912" s="248"/>
      <c r="S912" s="248"/>
      <c r="T912" s="248"/>
      <c r="U912" s="248"/>
      <c r="V912" s="248"/>
      <c r="W912" s="248"/>
      <c r="X912" s="248"/>
      <c r="Y912" s="248"/>
      <c r="AA912" s="61">
        <f t="shared" si="68"/>
        <v>905</v>
      </c>
      <c r="AB912" s="62"/>
      <c r="AC912" s="63"/>
      <c r="AD912" s="66">
        <f t="shared" si="70"/>
        <v>45101</v>
      </c>
      <c r="AE912" s="67">
        <f t="shared" si="71"/>
        <v>1.4544999999999999</v>
      </c>
    </row>
    <row r="913" spans="3:31" x14ac:dyDescent="0.35">
      <c r="C913" s="137"/>
      <c r="D913" s="137"/>
      <c r="E913" s="127"/>
      <c r="F913" s="128"/>
      <c r="G913" s="129"/>
      <c r="H913" s="130"/>
      <c r="I913" s="131"/>
      <c r="J913" s="132"/>
      <c r="K913" s="136"/>
      <c r="L913" s="137"/>
      <c r="M913" s="138"/>
      <c r="N913" s="127"/>
      <c r="O913" s="139"/>
      <c r="P913" s="248"/>
      <c r="Q913" s="248"/>
      <c r="R913" s="248"/>
      <c r="S913" s="248"/>
      <c r="T913" s="248"/>
      <c r="U913" s="248"/>
      <c r="V913" s="248"/>
      <c r="W913" s="248"/>
      <c r="X913" s="248"/>
      <c r="Y913" s="248"/>
      <c r="AA913" s="61">
        <f t="shared" si="68"/>
        <v>906</v>
      </c>
      <c r="AB913" s="62"/>
      <c r="AC913" s="63"/>
      <c r="AD913" s="66">
        <f t="shared" si="70"/>
        <v>45102</v>
      </c>
      <c r="AE913" s="67">
        <f t="shared" si="71"/>
        <v>1.4544999999999999</v>
      </c>
    </row>
    <row r="914" spans="3:31" x14ac:dyDescent="0.35">
      <c r="C914" s="137"/>
      <c r="D914" s="137"/>
      <c r="E914" s="127"/>
      <c r="F914" s="128"/>
      <c r="G914" s="129"/>
      <c r="H914" s="130"/>
      <c r="I914" s="131"/>
      <c r="J914" s="132"/>
      <c r="K914" s="136"/>
      <c r="L914" s="137"/>
      <c r="M914" s="138"/>
      <c r="N914" s="127"/>
      <c r="O914" s="139"/>
      <c r="P914" s="248"/>
      <c r="Q914" s="248"/>
      <c r="R914" s="248"/>
      <c r="S914" s="248"/>
      <c r="T914" s="248"/>
      <c r="U914" s="248"/>
      <c r="V914" s="248"/>
      <c r="W914" s="248"/>
      <c r="X914" s="248"/>
      <c r="Y914" s="248"/>
      <c r="AA914" s="61">
        <f t="shared" si="68"/>
        <v>907</v>
      </c>
      <c r="AB914" s="62"/>
      <c r="AC914" s="63"/>
      <c r="AD914" s="66">
        <f t="shared" si="70"/>
        <v>45103</v>
      </c>
      <c r="AE914" s="67">
        <f t="shared" si="71"/>
        <v>1.4544999999999999</v>
      </c>
    </row>
    <row r="915" spans="3:31" x14ac:dyDescent="0.35">
      <c r="C915" s="137"/>
      <c r="D915" s="137"/>
      <c r="E915" s="127"/>
      <c r="F915" s="128"/>
      <c r="G915" s="129"/>
      <c r="H915" s="130"/>
      <c r="I915" s="131"/>
      <c r="J915" s="132"/>
      <c r="K915" s="136"/>
      <c r="L915" s="137"/>
      <c r="M915" s="138"/>
      <c r="N915" s="127"/>
      <c r="O915" s="139"/>
      <c r="P915" s="248"/>
      <c r="Q915" s="248"/>
      <c r="R915" s="248"/>
      <c r="S915" s="248"/>
      <c r="T915" s="248"/>
      <c r="U915" s="248"/>
      <c r="V915" s="248"/>
      <c r="W915" s="248"/>
      <c r="X915" s="248"/>
      <c r="Y915" s="248"/>
      <c r="AA915" s="61">
        <f t="shared" si="68"/>
        <v>908</v>
      </c>
      <c r="AB915" s="62"/>
      <c r="AC915" s="63"/>
      <c r="AD915" s="66">
        <f t="shared" si="70"/>
        <v>45104</v>
      </c>
      <c r="AE915" s="67">
        <f t="shared" si="71"/>
        <v>1.4544999999999999</v>
      </c>
    </row>
    <row r="916" spans="3:31" x14ac:dyDescent="0.35">
      <c r="C916" s="137"/>
      <c r="D916" s="137"/>
      <c r="E916" s="127"/>
      <c r="F916" s="128"/>
      <c r="G916" s="129"/>
      <c r="H916" s="130"/>
      <c r="I916" s="131"/>
      <c r="J916" s="132"/>
      <c r="K916" s="136"/>
      <c r="L916" s="137"/>
      <c r="M916" s="138"/>
      <c r="N916" s="127"/>
      <c r="O916" s="139"/>
      <c r="P916" s="248"/>
      <c r="Q916" s="248"/>
      <c r="R916" s="248"/>
      <c r="S916" s="248"/>
      <c r="T916" s="248"/>
      <c r="U916" s="248"/>
      <c r="V916" s="248"/>
      <c r="W916" s="248"/>
      <c r="X916" s="248"/>
      <c r="Y916" s="248"/>
      <c r="AA916" s="61">
        <f t="shared" si="68"/>
        <v>909</v>
      </c>
      <c r="AB916" s="62"/>
      <c r="AC916" s="63"/>
      <c r="AD916" s="66">
        <f t="shared" si="70"/>
        <v>45105</v>
      </c>
      <c r="AE916" s="67">
        <f t="shared" si="71"/>
        <v>1.4544999999999999</v>
      </c>
    </row>
    <row r="917" spans="3:31" x14ac:dyDescent="0.35">
      <c r="C917" s="137"/>
      <c r="D917" s="137"/>
      <c r="E917" s="127"/>
      <c r="F917" s="128"/>
      <c r="G917" s="129"/>
      <c r="H917" s="130"/>
      <c r="I917" s="131"/>
      <c r="J917" s="132"/>
      <c r="K917" s="136"/>
      <c r="L917" s="137"/>
      <c r="M917" s="138"/>
      <c r="N917" s="127"/>
      <c r="O917" s="139"/>
      <c r="P917" s="248"/>
      <c r="Q917" s="248"/>
      <c r="R917" s="248"/>
      <c r="S917" s="248"/>
      <c r="T917" s="248"/>
      <c r="U917" s="248"/>
      <c r="V917" s="248"/>
      <c r="W917" s="248"/>
      <c r="X917" s="248"/>
      <c r="Y917" s="248"/>
      <c r="AA917" s="61">
        <f t="shared" si="68"/>
        <v>910</v>
      </c>
      <c r="AB917" s="62"/>
      <c r="AC917" s="63"/>
      <c r="AD917" s="66">
        <f t="shared" si="70"/>
        <v>45106</v>
      </c>
      <c r="AE917" s="67">
        <f t="shared" si="71"/>
        <v>1.4544999999999999</v>
      </c>
    </row>
    <row r="918" spans="3:31" ht="15" thickBot="1" x14ac:dyDescent="0.4">
      <c r="C918" s="137"/>
      <c r="D918" s="137"/>
      <c r="E918" s="127"/>
      <c r="F918" s="128"/>
      <c r="G918" s="129"/>
      <c r="H918" s="130"/>
      <c r="I918" s="131"/>
      <c r="J918" s="132"/>
      <c r="K918" s="136"/>
      <c r="L918" s="137"/>
      <c r="M918" s="138"/>
      <c r="N918" s="127"/>
      <c r="O918" s="139"/>
      <c r="P918" s="248"/>
      <c r="Q918" s="248"/>
      <c r="R918" s="248"/>
      <c r="S918" s="248"/>
      <c r="T918" s="248"/>
      <c r="U918" s="248"/>
      <c r="V918" s="248"/>
      <c r="W918" s="248"/>
      <c r="X918" s="248"/>
      <c r="Y918" s="248"/>
      <c r="AA918" s="68">
        <f t="shared" si="68"/>
        <v>911</v>
      </c>
      <c r="AB918" s="69"/>
      <c r="AC918" s="70"/>
      <c r="AD918" s="71">
        <f t="shared" si="70"/>
        <v>45107</v>
      </c>
      <c r="AE918" s="72">
        <f t="shared" si="71"/>
        <v>1.4544999999999999</v>
      </c>
    </row>
    <row r="919" spans="3:31" x14ac:dyDescent="0.35">
      <c r="C919" s="137"/>
      <c r="D919" s="137"/>
      <c r="E919" s="127"/>
      <c r="F919" s="128"/>
      <c r="G919" s="129"/>
      <c r="H919" s="130"/>
      <c r="I919" s="131"/>
      <c r="J919" s="132"/>
      <c r="K919" s="136"/>
      <c r="L919" s="137"/>
      <c r="M919" s="138"/>
      <c r="N919" s="127"/>
      <c r="O919" s="139"/>
      <c r="P919" s="248"/>
      <c r="Q919" s="248"/>
      <c r="R919" s="248"/>
      <c r="S919" s="248"/>
      <c r="T919" s="248"/>
      <c r="U919" s="248"/>
      <c r="V919" s="248"/>
      <c r="W919" s="248"/>
      <c r="X919" s="248"/>
      <c r="Y919" s="248"/>
      <c r="AA919" s="16">
        <f>AA918+1</f>
        <v>912</v>
      </c>
      <c r="AB919" s="20"/>
      <c r="AC919" s="17"/>
      <c r="AD919" s="18">
        <f>AD889+30</f>
        <v>45108</v>
      </c>
      <c r="AE919" s="31">
        <v>1.4618</v>
      </c>
    </row>
    <row r="920" spans="3:31" x14ac:dyDescent="0.35">
      <c r="C920" s="137"/>
      <c r="D920" s="137"/>
      <c r="E920" s="127"/>
      <c r="F920" s="128"/>
      <c r="G920" s="129"/>
      <c r="H920" s="130"/>
      <c r="I920" s="131"/>
      <c r="J920" s="132"/>
      <c r="K920" s="136"/>
      <c r="L920" s="137"/>
      <c r="M920" s="138"/>
      <c r="N920" s="127"/>
      <c r="O920" s="139"/>
      <c r="P920" s="248"/>
      <c r="Q920" s="248"/>
      <c r="R920" s="248"/>
      <c r="S920" s="248"/>
      <c r="T920" s="248"/>
      <c r="U920" s="248"/>
      <c r="V920" s="248"/>
      <c r="W920" s="248"/>
      <c r="X920" s="248"/>
      <c r="Y920" s="248"/>
      <c r="AA920" s="16">
        <f t="shared" si="68"/>
        <v>913</v>
      </c>
      <c r="AB920" s="20"/>
      <c r="AC920" s="17"/>
      <c r="AD920" s="56">
        <f t="shared" ref="AD920:AD949" si="72">AD919+1</f>
        <v>45109</v>
      </c>
      <c r="AE920" s="29">
        <f t="shared" ref="AE920:AE949" si="73">AE919</f>
        <v>1.4618</v>
      </c>
    </row>
    <row r="921" spans="3:31" x14ac:dyDescent="0.35">
      <c r="C921" s="137"/>
      <c r="D921" s="137"/>
      <c r="E921" s="127"/>
      <c r="F921" s="128"/>
      <c r="G921" s="129"/>
      <c r="H921" s="130"/>
      <c r="I921" s="131"/>
      <c r="J921" s="132"/>
      <c r="K921" s="136"/>
      <c r="L921" s="137"/>
      <c r="M921" s="138"/>
      <c r="N921" s="127"/>
      <c r="O921" s="139"/>
      <c r="P921" s="248"/>
      <c r="Q921" s="248"/>
      <c r="R921" s="248"/>
      <c r="S921" s="248"/>
      <c r="T921" s="248"/>
      <c r="U921" s="248"/>
      <c r="V921" s="248"/>
      <c r="W921" s="248"/>
      <c r="X921" s="248"/>
      <c r="Y921" s="248"/>
      <c r="AA921" s="16">
        <f t="shared" si="68"/>
        <v>914</v>
      </c>
      <c r="AB921" s="20"/>
      <c r="AC921" s="17"/>
      <c r="AD921" s="56">
        <f t="shared" si="72"/>
        <v>45110</v>
      </c>
      <c r="AE921" s="29">
        <f t="shared" si="73"/>
        <v>1.4618</v>
      </c>
    </row>
    <row r="922" spans="3:31" x14ac:dyDescent="0.35">
      <c r="C922" s="137"/>
      <c r="D922" s="137"/>
      <c r="E922" s="127"/>
      <c r="F922" s="128"/>
      <c r="G922" s="129"/>
      <c r="H922" s="130"/>
      <c r="I922" s="131"/>
      <c r="J922" s="132"/>
      <c r="K922" s="136"/>
      <c r="L922" s="137"/>
      <c r="M922" s="138"/>
      <c r="N922" s="127"/>
      <c r="O922" s="139"/>
      <c r="P922" s="248"/>
      <c r="Q922" s="248"/>
      <c r="R922" s="248"/>
      <c r="S922" s="248"/>
      <c r="T922" s="248"/>
      <c r="U922" s="248"/>
      <c r="V922" s="248"/>
      <c r="W922" s="248"/>
      <c r="X922" s="248"/>
      <c r="Y922" s="248"/>
      <c r="AA922" s="16">
        <f t="shared" si="68"/>
        <v>915</v>
      </c>
      <c r="AB922" s="20"/>
      <c r="AC922" s="17"/>
      <c r="AD922" s="56">
        <f t="shared" si="72"/>
        <v>45111</v>
      </c>
      <c r="AE922" s="29">
        <f t="shared" si="73"/>
        <v>1.4618</v>
      </c>
    </row>
    <row r="923" spans="3:31" x14ac:dyDescent="0.35">
      <c r="C923" s="137"/>
      <c r="D923" s="137"/>
      <c r="E923" s="127"/>
      <c r="F923" s="128"/>
      <c r="G923" s="129"/>
      <c r="H923" s="130"/>
      <c r="I923" s="131"/>
      <c r="J923" s="132"/>
      <c r="K923" s="136"/>
      <c r="L923" s="137"/>
      <c r="M923" s="138"/>
      <c r="N923" s="127"/>
      <c r="O923" s="139"/>
      <c r="P923" s="248"/>
      <c r="Q923" s="248"/>
      <c r="R923" s="248"/>
      <c r="S923" s="248"/>
      <c r="T923" s="248"/>
      <c r="U923" s="248"/>
      <c r="V923" s="248"/>
      <c r="W923" s="248"/>
      <c r="X923" s="248"/>
      <c r="Y923" s="248"/>
      <c r="AA923" s="16">
        <f t="shared" si="68"/>
        <v>916</v>
      </c>
      <c r="AB923" s="20"/>
      <c r="AC923" s="17"/>
      <c r="AD923" s="56">
        <f t="shared" si="72"/>
        <v>45112</v>
      </c>
      <c r="AE923" s="29">
        <f t="shared" si="73"/>
        <v>1.4618</v>
      </c>
    </row>
    <row r="924" spans="3:31" x14ac:dyDescent="0.35">
      <c r="C924" s="137"/>
      <c r="D924" s="137"/>
      <c r="E924" s="127"/>
      <c r="F924" s="128"/>
      <c r="G924" s="129"/>
      <c r="H924" s="130"/>
      <c r="I924" s="131"/>
      <c r="J924" s="132"/>
      <c r="K924" s="136"/>
      <c r="L924" s="137"/>
      <c r="M924" s="138"/>
      <c r="N924" s="127"/>
      <c r="O924" s="139"/>
      <c r="P924" s="248"/>
      <c r="Q924" s="248"/>
      <c r="R924" s="248"/>
      <c r="S924" s="248"/>
      <c r="T924" s="248"/>
      <c r="U924" s="248"/>
      <c r="V924" s="248"/>
      <c r="W924" s="248"/>
      <c r="X924" s="248"/>
      <c r="Y924" s="248"/>
      <c r="AA924" s="16">
        <f t="shared" si="68"/>
        <v>917</v>
      </c>
      <c r="AB924" s="20"/>
      <c r="AC924" s="17"/>
      <c r="AD924" s="56">
        <f t="shared" si="72"/>
        <v>45113</v>
      </c>
      <c r="AE924" s="29">
        <f t="shared" si="73"/>
        <v>1.4618</v>
      </c>
    </row>
    <row r="925" spans="3:31" x14ac:dyDescent="0.35">
      <c r="C925" s="137"/>
      <c r="D925" s="137"/>
      <c r="E925" s="127"/>
      <c r="F925" s="128"/>
      <c r="G925" s="129"/>
      <c r="H925" s="130"/>
      <c r="I925" s="131"/>
      <c r="J925" s="132"/>
      <c r="K925" s="136"/>
      <c r="L925" s="137"/>
      <c r="M925" s="138"/>
      <c r="N925" s="127"/>
      <c r="O925" s="139"/>
      <c r="P925" s="248"/>
      <c r="Q925" s="248"/>
      <c r="R925" s="248"/>
      <c r="S925" s="248"/>
      <c r="T925" s="248"/>
      <c r="U925" s="248"/>
      <c r="V925" s="248"/>
      <c r="W925" s="248"/>
      <c r="X925" s="248"/>
      <c r="Y925" s="248"/>
      <c r="AA925" s="16">
        <f t="shared" si="68"/>
        <v>918</v>
      </c>
      <c r="AB925" s="20"/>
      <c r="AC925" s="17"/>
      <c r="AD925" s="56">
        <f t="shared" si="72"/>
        <v>45114</v>
      </c>
      <c r="AE925" s="29">
        <f t="shared" si="73"/>
        <v>1.4618</v>
      </c>
    </row>
    <row r="926" spans="3:31" x14ac:dyDescent="0.35">
      <c r="C926" s="137"/>
      <c r="D926" s="137"/>
      <c r="E926" s="127"/>
      <c r="F926" s="128"/>
      <c r="G926" s="129"/>
      <c r="H926" s="130"/>
      <c r="I926" s="131"/>
      <c r="J926" s="132"/>
      <c r="K926" s="136"/>
      <c r="L926" s="137"/>
      <c r="M926" s="138"/>
      <c r="N926" s="127"/>
      <c r="O926" s="139"/>
      <c r="P926" s="248"/>
      <c r="Q926" s="248"/>
      <c r="R926" s="248"/>
      <c r="S926" s="248"/>
      <c r="T926" s="248"/>
      <c r="U926" s="248"/>
      <c r="V926" s="248"/>
      <c r="W926" s="248"/>
      <c r="X926" s="248"/>
      <c r="Y926" s="248"/>
      <c r="AA926" s="16">
        <f t="shared" si="68"/>
        <v>919</v>
      </c>
      <c r="AB926" s="20"/>
      <c r="AC926" s="17"/>
      <c r="AD926" s="56">
        <f t="shared" si="72"/>
        <v>45115</v>
      </c>
      <c r="AE926" s="29">
        <f t="shared" si="73"/>
        <v>1.4618</v>
      </c>
    </row>
    <row r="927" spans="3:31" x14ac:dyDescent="0.35">
      <c r="C927" s="137"/>
      <c r="D927" s="137"/>
      <c r="E927" s="127"/>
      <c r="F927" s="128"/>
      <c r="G927" s="129"/>
      <c r="H927" s="130"/>
      <c r="I927" s="131"/>
      <c r="J927" s="132"/>
      <c r="K927" s="136"/>
      <c r="L927" s="137"/>
      <c r="M927" s="138"/>
      <c r="N927" s="127"/>
      <c r="O927" s="139"/>
      <c r="P927" s="248"/>
      <c r="Q927" s="248"/>
      <c r="R927" s="248"/>
      <c r="S927" s="248"/>
      <c r="T927" s="248"/>
      <c r="U927" s="248"/>
      <c r="V927" s="248"/>
      <c r="W927" s="248"/>
      <c r="X927" s="248"/>
      <c r="Y927" s="248"/>
      <c r="AA927" s="16">
        <f t="shared" si="68"/>
        <v>920</v>
      </c>
      <c r="AB927" s="20"/>
      <c r="AC927" s="17"/>
      <c r="AD927" s="56">
        <f t="shared" si="72"/>
        <v>45116</v>
      </c>
      <c r="AE927" s="29">
        <f t="shared" si="73"/>
        <v>1.4618</v>
      </c>
    </row>
    <row r="928" spans="3:31" x14ac:dyDescent="0.35">
      <c r="C928" s="137"/>
      <c r="D928" s="137"/>
      <c r="E928" s="127"/>
      <c r="F928" s="128"/>
      <c r="G928" s="129"/>
      <c r="H928" s="130"/>
      <c r="I928" s="131"/>
      <c r="J928" s="132"/>
      <c r="K928" s="136"/>
      <c r="L928" s="137"/>
      <c r="M928" s="138"/>
      <c r="N928" s="127"/>
      <c r="O928" s="139"/>
      <c r="P928" s="248"/>
      <c r="Q928" s="248"/>
      <c r="R928" s="248"/>
      <c r="S928" s="248"/>
      <c r="T928" s="248"/>
      <c r="U928" s="248"/>
      <c r="V928" s="248"/>
      <c r="W928" s="248"/>
      <c r="X928" s="248"/>
      <c r="Y928" s="248"/>
      <c r="AA928" s="16">
        <f t="shared" si="68"/>
        <v>921</v>
      </c>
      <c r="AB928" s="20"/>
      <c r="AC928" s="17"/>
      <c r="AD928" s="56">
        <f t="shared" si="72"/>
        <v>45117</v>
      </c>
      <c r="AE928" s="29">
        <f t="shared" si="73"/>
        <v>1.4618</v>
      </c>
    </row>
    <row r="929" spans="3:31" x14ac:dyDescent="0.35">
      <c r="C929" s="137"/>
      <c r="D929" s="137"/>
      <c r="E929" s="127"/>
      <c r="F929" s="128"/>
      <c r="G929" s="129"/>
      <c r="H929" s="130"/>
      <c r="I929" s="131"/>
      <c r="J929" s="132"/>
      <c r="K929" s="136"/>
      <c r="L929" s="137"/>
      <c r="M929" s="138"/>
      <c r="N929" s="127"/>
      <c r="O929" s="139"/>
      <c r="P929" s="248"/>
      <c r="Q929" s="248"/>
      <c r="R929" s="248"/>
      <c r="S929" s="248"/>
      <c r="T929" s="248"/>
      <c r="U929" s="248"/>
      <c r="V929" s="248"/>
      <c r="W929" s="248"/>
      <c r="X929" s="248"/>
      <c r="Y929" s="248"/>
      <c r="AA929" s="16">
        <f t="shared" si="68"/>
        <v>922</v>
      </c>
      <c r="AB929" s="20"/>
      <c r="AC929" s="17"/>
      <c r="AD929" s="56">
        <f t="shared" si="72"/>
        <v>45118</v>
      </c>
      <c r="AE929" s="29">
        <f t="shared" si="73"/>
        <v>1.4618</v>
      </c>
    </row>
    <row r="930" spans="3:31" x14ac:dyDescent="0.35">
      <c r="C930" s="137"/>
      <c r="D930" s="137"/>
      <c r="E930" s="127"/>
      <c r="F930" s="128"/>
      <c r="G930" s="129"/>
      <c r="H930" s="130"/>
      <c r="I930" s="131"/>
      <c r="J930" s="132"/>
      <c r="K930" s="136"/>
      <c r="L930" s="137"/>
      <c r="M930" s="138"/>
      <c r="N930" s="127"/>
      <c r="O930" s="139"/>
      <c r="P930" s="248"/>
      <c r="Q930" s="248"/>
      <c r="R930" s="248"/>
      <c r="S930" s="248"/>
      <c r="T930" s="248"/>
      <c r="U930" s="248"/>
      <c r="V930" s="248"/>
      <c r="W930" s="248"/>
      <c r="X930" s="248"/>
      <c r="Y930" s="248"/>
      <c r="AA930" s="16">
        <f t="shared" si="68"/>
        <v>923</v>
      </c>
      <c r="AB930" s="20"/>
      <c r="AC930" s="17"/>
      <c r="AD930" s="56">
        <f t="shared" si="72"/>
        <v>45119</v>
      </c>
      <c r="AE930" s="29">
        <f t="shared" si="73"/>
        <v>1.4618</v>
      </c>
    </row>
    <row r="931" spans="3:31" x14ac:dyDescent="0.35">
      <c r="C931" s="137"/>
      <c r="D931" s="137"/>
      <c r="E931" s="127"/>
      <c r="F931" s="128"/>
      <c r="G931" s="129"/>
      <c r="H931" s="130"/>
      <c r="I931" s="131"/>
      <c r="J931" s="132"/>
      <c r="K931" s="136"/>
      <c r="L931" s="137"/>
      <c r="M931" s="138"/>
      <c r="N931" s="127"/>
      <c r="O931" s="139"/>
      <c r="P931" s="248"/>
      <c r="Q931" s="248"/>
      <c r="R931" s="248"/>
      <c r="S931" s="248"/>
      <c r="T931" s="248"/>
      <c r="U931" s="248"/>
      <c r="V931" s="248"/>
      <c r="W931" s="248"/>
      <c r="X931" s="248"/>
      <c r="Y931" s="248"/>
      <c r="AA931" s="16">
        <f t="shared" si="68"/>
        <v>924</v>
      </c>
      <c r="AB931" s="20"/>
      <c r="AC931" s="17"/>
      <c r="AD931" s="56">
        <f t="shared" si="72"/>
        <v>45120</v>
      </c>
      <c r="AE931" s="29">
        <f t="shared" si="73"/>
        <v>1.4618</v>
      </c>
    </row>
    <row r="932" spans="3:31" x14ac:dyDescent="0.35">
      <c r="C932" s="137"/>
      <c r="D932" s="137"/>
      <c r="E932" s="127"/>
      <c r="F932" s="128"/>
      <c r="G932" s="129"/>
      <c r="H932" s="130"/>
      <c r="I932" s="131"/>
      <c r="J932" s="132"/>
      <c r="K932" s="136"/>
      <c r="L932" s="137"/>
      <c r="M932" s="138"/>
      <c r="N932" s="127"/>
      <c r="O932" s="139"/>
      <c r="P932" s="248"/>
      <c r="Q932" s="248"/>
      <c r="R932" s="248"/>
      <c r="S932" s="248"/>
      <c r="T932" s="248"/>
      <c r="U932" s="248"/>
      <c r="V932" s="248"/>
      <c r="W932" s="248"/>
      <c r="X932" s="248"/>
      <c r="Y932" s="248"/>
      <c r="AA932" s="16">
        <f t="shared" ref="AA932:AA995" si="74">AA931+1</f>
        <v>925</v>
      </c>
      <c r="AB932" s="20"/>
      <c r="AC932" s="17"/>
      <c r="AD932" s="56">
        <f t="shared" si="72"/>
        <v>45121</v>
      </c>
      <c r="AE932" s="29">
        <f t="shared" si="73"/>
        <v>1.4618</v>
      </c>
    </row>
    <row r="933" spans="3:31" x14ac:dyDescent="0.35">
      <c r="C933" s="137"/>
      <c r="D933" s="137"/>
      <c r="E933" s="127"/>
      <c r="F933" s="128"/>
      <c r="G933" s="129"/>
      <c r="H933" s="130"/>
      <c r="I933" s="131"/>
      <c r="J933" s="132"/>
      <c r="K933" s="136"/>
      <c r="L933" s="137"/>
      <c r="M933" s="138"/>
      <c r="N933" s="127"/>
      <c r="O933" s="139"/>
      <c r="P933" s="248"/>
      <c r="Q933" s="248"/>
      <c r="R933" s="248"/>
      <c r="S933" s="248"/>
      <c r="T933" s="248"/>
      <c r="U933" s="248"/>
      <c r="V933" s="248"/>
      <c r="W933" s="248"/>
      <c r="X933" s="248"/>
      <c r="Y933" s="248"/>
      <c r="AA933" s="16">
        <f t="shared" si="74"/>
        <v>926</v>
      </c>
      <c r="AB933" s="20"/>
      <c r="AC933" s="17"/>
      <c r="AD933" s="56">
        <f t="shared" si="72"/>
        <v>45122</v>
      </c>
      <c r="AE933" s="29">
        <f t="shared" si="73"/>
        <v>1.4618</v>
      </c>
    </row>
    <row r="934" spans="3:31" x14ac:dyDescent="0.35">
      <c r="C934" s="137"/>
      <c r="D934" s="137"/>
      <c r="E934" s="127"/>
      <c r="F934" s="128"/>
      <c r="G934" s="129"/>
      <c r="H934" s="130"/>
      <c r="I934" s="131"/>
      <c r="J934" s="132"/>
      <c r="K934" s="136"/>
      <c r="L934" s="137"/>
      <c r="M934" s="138"/>
      <c r="N934" s="127"/>
      <c r="O934" s="139"/>
      <c r="P934" s="248"/>
      <c r="Q934" s="248"/>
      <c r="R934" s="248"/>
      <c r="S934" s="248"/>
      <c r="T934" s="248"/>
      <c r="U934" s="248"/>
      <c r="V934" s="248"/>
      <c r="W934" s="248"/>
      <c r="X934" s="248"/>
      <c r="Y934" s="248"/>
      <c r="AA934" s="16">
        <f t="shared" si="74"/>
        <v>927</v>
      </c>
      <c r="AB934" s="20">
        <f>AB903</f>
        <v>2023</v>
      </c>
      <c r="AC934" s="17" t="s">
        <v>25</v>
      </c>
      <c r="AD934" s="56">
        <f t="shared" si="72"/>
        <v>45123</v>
      </c>
      <c r="AE934" s="29">
        <f t="shared" si="73"/>
        <v>1.4618</v>
      </c>
    </row>
    <row r="935" spans="3:31" x14ac:dyDescent="0.35">
      <c r="C935" s="137"/>
      <c r="D935" s="137"/>
      <c r="E935" s="127"/>
      <c r="F935" s="128"/>
      <c r="G935" s="129"/>
      <c r="H935" s="130"/>
      <c r="I935" s="131"/>
      <c r="J935" s="132"/>
      <c r="K935" s="136"/>
      <c r="L935" s="137"/>
      <c r="M935" s="138"/>
      <c r="N935" s="127"/>
      <c r="O935" s="139"/>
      <c r="P935" s="248"/>
      <c r="Q935" s="248"/>
      <c r="R935" s="248"/>
      <c r="S935" s="248"/>
      <c r="T935" s="248"/>
      <c r="U935" s="248"/>
      <c r="V935" s="248"/>
      <c r="W935" s="248"/>
      <c r="X935" s="248"/>
      <c r="Y935" s="248"/>
      <c r="AA935" s="16">
        <f t="shared" si="74"/>
        <v>928</v>
      </c>
      <c r="AB935" s="20"/>
      <c r="AC935" s="17"/>
      <c r="AD935" s="56">
        <f t="shared" si="72"/>
        <v>45124</v>
      </c>
      <c r="AE935" s="29">
        <f t="shared" si="73"/>
        <v>1.4618</v>
      </c>
    </row>
    <row r="936" spans="3:31" x14ac:dyDescent="0.35">
      <c r="C936" s="137"/>
      <c r="D936" s="137"/>
      <c r="E936" s="127"/>
      <c r="F936" s="128"/>
      <c r="G936" s="129"/>
      <c r="H936" s="130"/>
      <c r="I936" s="131"/>
      <c r="J936" s="132"/>
      <c r="K936" s="136"/>
      <c r="L936" s="137"/>
      <c r="M936" s="138"/>
      <c r="N936" s="127"/>
      <c r="O936" s="139"/>
      <c r="P936" s="248"/>
      <c r="Q936" s="248"/>
      <c r="R936" s="248"/>
      <c r="S936" s="248"/>
      <c r="T936" s="248"/>
      <c r="U936" s="248"/>
      <c r="V936" s="248"/>
      <c r="W936" s="248"/>
      <c r="X936" s="248"/>
      <c r="Y936" s="248"/>
      <c r="AA936" s="16">
        <f t="shared" si="74"/>
        <v>929</v>
      </c>
      <c r="AB936" s="20"/>
      <c r="AC936" s="17"/>
      <c r="AD936" s="56">
        <f t="shared" si="72"/>
        <v>45125</v>
      </c>
      <c r="AE936" s="29">
        <f t="shared" si="73"/>
        <v>1.4618</v>
      </c>
    </row>
    <row r="937" spans="3:31" x14ac:dyDescent="0.35">
      <c r="C937" s="137"/>
      <c r="D937" s="137"/>
      <c r="E937" s="127"/>
      <c r="F937" s="128"/>
      <c r="G937" s="129"/>
      <c r="H937" s="130"/>
      <c r="I937" s="131"/>
      <c r="J937" s="132"/>
      <c r="K937" s="136"/>
      <c r="L937" s="137"/>
      <c r="M937" s="138"/>
      <c r="N937" s="127"/>
      <c r="O937" s="139"/>
      <c r="P937" s="248"/>
      <c r="Q937" s="248"/>
      <c r="R937" s="248"/>
      <c r="S937" s="248"/>
      <c r="T937" s="248"/>
      <c r="U937" s="248"/>
      <c r="V937" s="248"/>
      <c r="W937" s="248"/>
      <c r="X937" s="248"/>
      <c r="Y937" s="248"/>
      <c r="AA937" s="16">
        <f t="shared" si="74"/>
        <v>930</v>
      </c>
      <c r="AB937" s="20"/>
      <c r="AC937" s="17"/>
      <c r="AD937" s="56">
        <f t="shared" si="72"/>
        <v>45126</v>
      </c>
      <c r="AE937" s="29">
        <f t="shared" si="73"/>
        <v>1.4618</v>
      </c>
    </row>
    <row r="938" spans="3:31" x14ac:dyDescent="0.35">
      <c r="C938" s="137"/>
      <c r="D938" s="137"/>
      <c r="E938" s="127"/>
      <c r="F938" s="128"/>
      <c r="G938" s="129"/>
      <c r="H938" s="130"/>
      <c r="I938" s="131"/>
      <c r="J938" s="132"/>
      <c r="K938" s="136"/>
      <c r="L938" s="137"/>
      <c r="M938" s="138"/>
      <c r="N938" s="127"/>
      <c r="O938" s="139"/>
      <c r="P938" s="248"/>
      <c r="Q938" s="248"/>
      <c r="R938" s="248"/>
      <c r="S938" s="248"/>
      <c r="T938" s="248"/>
      <c r="U938" s="248"/>
      <c r="V938" s="248"/>
      <c r="W938" s="248"/>
      <c r="X938" s="248"/>
      <c r="Y938" s="248"/>
      <c r="AA938" s="16">
        <f t="shared" si="74"/>
        <v>931</v>
      </c>
      <c r="AB938" s="20"/>
      <c r="AC938" s="17"/>
      <c r="AD938" s="56">
        <f t="shared" si="72"/>
        <v>45127</v>
      </c>
      <c r="AE938" s="29">
        <f t="shared" si="73"/>
        <v>1.4618</v>
      </c>
    </row>
    <row r="939" spans="3:31" x14ac:dyDescent="0.35">
      <c r="C939" s="137"/>
      <c r="D939" s="137"/>
      <c r="E939" s="127"/>
      <c r="F939" s="128"/>
      <c r="G939" s="129"/>
      <c r="H939" s="130"/>
      <c r="I939" s="131"/>
      <c r="J939" s="132"/>
      <c r="K939" s="136"/>
      <c r="L939" s="137"/>
      <c r="M939" s="138"/>
      <c r="N939" s="127"/>
      <c r="O939" s="139"/>
      <c r="P939" s="248"/>
      <c r="Q939" s="248"/>
      <c r="R939" s="248"/>
      <c r="S939" s="248"/>
      <c r="T939" s="248"/>
      <c r="U939" s="248"/>
      <c r="V939" s="248"/>
      <c r="W939" s="248"/>
      <c r="X939" s="248"/>
      <c r="Y939" s="248"/>
      <c r="AA939" s="16">
        <f t="shared" si="74"/>
        <v>932</v>
      </c>
      <c r="AB939" s="20"/>
      <c r="AC939" s="17"/>
      <c r="AD939" s="56">
        <f t="shared" si="72"/>
        <v>45128</v>
      </c>
      <c r="AE939" s="29">
        <f t="shared" si="73"/>
        <v>1.4618</v>
      </c>
    </row>
    <row r="940" spans="3:31" x14ac:dyDescent="0.35">
      <c r="C940" s="137"/>
      <c r="D940" s="137"/>
      <c r="E940" s="127"/>
      <c r="F940" s="128"/>
      <c r="G940" s="129"/>
      <c r="H940" s="130"/>
      <c r="I940" s="131"/>
      <c r="J940" s="132"/>
      <c r="K940" s="136"/>
      <c r="L940" s="137"/>
      <c r="M940" s="138"/>
      <c r="N940" s="127"/>
      <c r="O940" s="139"/>
      <c r="P940" s="248"/>
      <c r="Q940" s="248"/>
      <c r="R940" s="248"/>
      <c r="S940" s="248"/>
      <c r="T940" s="248"/>
      <c r="U940" s="248"/>
      <c r="V940" s="248"/>
      <c r="W940" s="248"/>
      <c r="X940" s="248"/>
      <c r="Y940" s="248"/>
      <c r="AA940" s="16">
        <f t="shared" si="74"/>
        <v>933</v>
      </c>
      <c r="AB940" s="20"/>
      <c r="AC940" s="17"/>
      <c r="AD940" s="56">
        <f t="shared" si="72"/>
        <v>45129</v>
      </c>
      <c r="AE940" s="29">
        <f t="shared" si="73"/>
        <v>1.4618</v>
      </c>
    </row>
    <row r="941" spans="3:31" x14ac:dyDescent="0.35">
      <c r="C941" s="137"/>
      <c r="D941" s="137"/>
      <c r="E941" s="127"/>
      <c r="F941" s="128"/>
      <c r="G941" s="129"/>
      <c r="H941" s="130"/>
      <c r="I941" s="131"/>
      <c r="J941" s="132"/>
      <c r="K941" s="136"/>
      <c r="L941" s="137"/>
      <c r="M941" s="138"/>
      <c r="N941" s="127"/>
      <c r="O941" s="139"/>
      <c r="P941" s="248"/>
      <c r="Q941" s="248"/>
      <c r="R941" s="248"/>
      <c r="S941" s="248"/>
      <c r="T941" s="248"/>
      <c r="U941" s="248"/>
      <c r="V941" s="248"/>
      <c r="W941" s="248"/>
      <c r="X941" s="248"/>
      <c r="Y941" s="248"/>
      <c r="AA941" s="16">
        <f t="shared" si="74"/>
        <v>934</v>
      </c>
      <c r="AB941" s="20"/>
      <c r="AC941" s="17"/>
      <c r="AD941" s="56">
        <f t="shared" si="72"/>
        <v>45130</v>
      </c>
      <c r="AE941" s="29">
        <f t="shared" si="73"/>
        <v>1.4618</v>
      </c>
    </row>
    <row r="942" spans="3:31" x14ac:dyDescent="0.35">
      <c r="C942" s="137"/>
      <c r="D942" s="137"/>
      <c r="E942" s="127"/>
      <c r="F942" s="128"/>
      <c r="G942" s="129"/>
      <c r="H942" s="130"/>
      <c r="I942" s="131"/>
      <c r="J942" s="132"/>
      <c r="K942" s="136"/>
      <c r="L942" s="137"/>
      <c r="M942" s="138"/>
      <c r="N942" s="127"/>
      <c r="O942" s="139"/>
      <c r="P942" s="248"/>
      <c r="Q942" s="248"/>
      <c r="R942" s="248"/>
      <c r="S942" s="248"/>
      <c r="T942" s="248"/>
      <c r="U942" s="248"/>
      <c r="V942" s="248"/>
      <c r="W942" s="248"/>
      <c r="X942" s="248"/>
      <c r="Y942" s="248"/>
      <c r="AA942" s="16">
        <f t="shared" si="74"/>
        <v>935</v>
      </c>
      <c r="AB942" s="20"/>
      <c r="AC942" s="17"/>
      <c r="AD942" s="56">
        <f t="shared" si="72"/>
        <v>45131</v>
      </c>
      <c r="AE942" s="29">
        <f t="shared" si="73"/>
        <v>1.4618</v>
      </c>
    </row>
    <row r="943" spans="3:31" x14ac:dyDescent="0.35">
      <c r="C943" s="137"/>
      <c r="D943" s="137"/>
      <c r="E943" s="127"/>
      <c r="F943" s="128"/>
      <c r="G943" s="129"/>
      <c r="H943" s="130"/>
      <c r="I943" s="131"/>
      <c r="J943" s="132"/>
      <c r="K943" s="136"/>
      <c r="L943" s="137"/>
      <c r="M943" s="138"/>
      <c r="N943" s="127"/>
      <c r="O943" s="139"/>
      <c r="P943" s="248"/>
      <c r="Q943" s="248"/>
      <c r="R943" s="248"/>
      <c r="S943" s="248"/>
      <c r="T943" s="248"/>
      <c r="U943" s="248"/>
      <c r="V943" s="248"/>
      <c r="W943" s="248"/>
      <c r="X943" s="248"/>
      <c r="Y943" s="248"/>
      <c r="AA943" s="16">
        <f t="shared" si="74"/>
        <v>936</v>
      </c>
      <c r="AB943" s="20"/>
      <c r="AC943" s="17"/>
      <c r="AD943" s="56">
        <f t="shared" si="72"/>
        <v>45132</v>
      </c>
      <c r="AE943" s="29">
        <f t="shared" si="73"/>
        <v>1.4618</v>
      </c>
    </row>
    <row r="944" spans="3:31" x14ac:dyDescent="0.35">
      <c r="C944" s="137"/>
      <c r="D944" s="137"/>
      <c r="E944" s="127"/>
      <c r="F944" s="128"/>
      <c r="G944" s="129"/>
      <c r="H944" s="130"/>
      <c r="I944" s="131"/>
      <c r="J944" s="132"/>
      <c r="K944" s="136"/>
      <c r="L944" s="137"/>
      <c r="M944" s="138"/>
      <c r="N944" s="127"/>
      <c r="O944" s="139"/>
      <c r="P944" s="248"/>
      <c r="Q944" s="248"/>
      <c r="R944" s="248"/>
      <c r="S944" s="248"/>
      <c r="T944" s="248"/>
      <c r="U944" s="248"/>
      <c r="V944" s="248"/>
      <c r="W944" s="248"/>
      <c r="X944" s="248"/>
      <c r="Y944" s="248"/>
      <c r="AA944" s="16">
        <f t="shared" si="74"/>
        <v>937</v>
      </c>
      <c r="AB944" s="20"/>
      <c r="AC944" s="17"/>
      <c r="AD944" s="56">
        <f t="shared" si="72"/>
        <v>45133</v>
      </c>
      <c r="AE944" s="29">
        <f t="shared" si="73"/>
        <v>1.4618</v>
      </c>
    </row>
    <row r="945" spans="3:31" x14ac:dyDescent="0.35">
      <c r="C945" s="137"/>
      <c r="D945" s="137"/>
      <c r="E945" s="127"/>
      <c r="F945" s="128"/>
      <c r="G945" s="129"/>
      <c r="H945" s="130"/>
      <c r="I945" s="131"/>
      <c r="J945" s="132"/>
      <c r="K945" s="136"/>
      <c r="L945" s="137"/>
      <c r="M945" s="138"/>
      <c r="N945" s="127"/>
      <c r="O945" s="139"/>
      <c r="P945" s="248"/>
      <c r="Q945" s="248"/>
      <c r="R945" s="248"/>
      <c r="S945" s="248"/>
      <c r="T945" s="248"/>
      <c r="U945" s="248"/>
      <c r="V945" s="248"/>
      <c r="W945" s="248"/>
      <c r="X945" s="248"/>
      <c r="Y945" s="248"/>
      <c r="AA945" s="16">
        <f t="shared" si="74"/>
        <v>938</v>
      </c>
      <c r="AB945" s="20"/>
      <c r="AC945" s="17"/>
      <c r="AD945" s="56">
        <f t="shared" si="72"/>
        <v>45134</v>
      </c>
      <c r="AE945" s="29">
        <f t="shared" si="73"/>
        <v>1.4618</v>
      </c>
    </row>
    <row r="946" spans="3:31" x14ac:dyDescent="0.35">
      <c r="C946" s="137"/>
      <c r="D946" s="137"/>
      <c r="E946" s="127"/>
      <c r="F946" s="128"/>
      <c r="G946" s="129"/>
      <c r="H946" s="130"/>
      <c r="I946" s="131"/>
      <c r="J946" s="132"/>
      <c r="K946" s="136"/>
      <c r="L946" s="137"/>
      <c r="M946" s="138"/>
      <c r="N946" s="127"/>
      <c r="O946" s="139"/>
      <c r="P946" s="248"/>
      <c r="Q946" s="248"/>
      <c r="R946" s="248"/>
      <c r="S946" s="248"/>
      <c r="T946" s="248"/>
      <c r="U946" s="248"/>
      <c r="V946" s="248"/>
      <c r="W946" s="248"/>
      <c r="X946" s="248"/>
      <c r="Y946" s="248"/>
      <c r="AA946" s="16">
        <f t="shared" si="74"/>
        <v>939</v>
      </c>
      <c r="AB946" s="20"/>
      <c r="AC946" s="17"/>
      <c r="AD946" s="56">
        <f t="shared" si="72"/>
        <v>45135</v>
      </c>
      <c r="AE946" s="29">
        <f t="shared" si="73"/>
        <v>1.4618</v>
      </c>
    </row>
    <row r="947" spans="3:31" x14ac:dyDescent="0.35">
      <c r="C947" s="137"/>
      <c r="D947" s="137"/>
      <c r="E947" s="127"/>
      <c r="F947" s="128"/>
      <c r="G947" s="129"/>
      <c r="H947" s="130"/>
      <c r="I947" s="131"/>
      <c r="J947" s="132"/>
      <c r="K947" s="136"/>
      <c r="L947" s="137"/>
      <c r="M947" s="138"/>
      <c r="N947" s="127"/>
      <c r="O947" s="139"/>
      <c r="P947" s="248"/>
      <c r="Q947" s="248"/>
      <c r="R947" s="248"/>
      <c r="S947" s="248"/>
      <c r="T947" s="248"/>
      <c r="U947" s="248"/>
      <c r="V947" s="248"/>
      <c r="W947" s="248"/>
      <c r="X947" s="248"/>
      <c r="Y947" s="248"/>
      <c r="AA947" s="16">
        <f t="shared" si="74"/>
        <v>940</v>
      </c>
      <c r="AB947" s="20"/>
      <c r="AC947" s="17"/>
      <c r="AD947" s="56">
        <f t="shared" si="72"/>
        <v>45136</v>
      </c>
      <c r="AE947" s="29">
        <f t="shared" si="73"/>
        <v>1.4618</v>
      </c>
    </row>
    <row r="948" spans="3:31" x14ac:dyDescent="0.35">
      <c r="C948" s="137"/>
      <c r="D948" s="137"/>
      <c r="E948" s="127"/>
      <c r="F948" s="128"/>
      <c r="G948" s="129"/>
      <c r="H948" s="130"/>
      <c r="I948" s="131"/>
      <c r="J948" s="132"/>
      <c r="K948" s="136"/>
      <c r="L948" s="137"/>
      <c r="M948" s="138"/>
      <c r="N948" s="127"/>
      <c r="O948" s="139"/>
      <c r="P948" s="248"/>
      <c r="Q948" s="248"/>
      <c r="R948" s="248"/>
      <c r="S948" s="248"/>
      <c r="T948" s="248"/>
      <c r="U948" s="248"/>
      <c r="V948" s="248"/>
      <c r="W948" s="248"/>
      <c r="X948" s="248"/>
      <c r="Y948" s="248"/>
      <c r="AA948" s="16">
        <f t="shared" si="74"/>
        <v>941</v>
      </c>
      <c r="AB948" s="20"/>
      <c r="AC948" s="17"/>
      <c r="AD948" s="56">
        <f t="shared" si="72"/>
        <v>45137</v>
      </c>
      <c r="AE948" s="29">
        <f t="shared" si="73"/>
        <v>1.4618</v>
      </c>
    </row>
    <row r="949" spans="3:31" ht="15" thickBot="1" x14ac:dyDescent="0.4">
      <c r="C949" s="137"/>
      <c r="D949" s="137"/>
      <c r="E949" s="127"/>
      <c r="F949" s="128"/>
      <c r="G949" s="129"/>
      <c r="H949" s="130"/>
      <c r="I949" s="131"/>
      <c r="J949" s="132"/>
      <c r="K949" s="136"/>
      <c r="L949" s="137"/>
      <c r="M949" s="138"/>
      <c r="N949" s="127"/>
      <c r="O949" s="139"/>
      <c r="P949" s="248"/>
      <c r="Q949" s="248"/>
      <c r="R949" s="248"/>
      <c r="S949" s="248"/>
      <c r="T949" s="248"/>
      <c r="U949" s="248"/>
      <c r="V949" s="248"/>
      <c r="W949" s="248"/>
      <c r="X949" s="248"/>
      <c r="Y949" s="248"/>
      <c r="AA949" s="19">
        <f t="shared" si="74"/>
        <v>942</v>
      </c>
      <c r="AB949" s="73"/>
      <c r="AC949" s="59"/>
      <c r="AD949" s="60">
        <f t="shared" si="72"/>
        <v>45138</v>
      </c>
      <c r="AE949" s="30">
        <f t="shared" si="73"/>
        <v>1.4618</v>
      </c>
    </row>
    <row r="950" spans="3:31" x14ac:dyDescent="0.35">
      <c r="C950" s="137"/>
      <c r="D950" s="137"/>
      <c r="E950" s="127"/>
      <c r="F950" s="128"/>
      <c r="G950" s="129"/>
      <c r="H950" s="130"/>
      <c r="I950" s="131"/>
      <c r="J950" s="132"/>
      <c r="K950" s="136"/>
      <c r="L950" s="137"/>
      <c r="M950" s="138"/>
      <c r="N950" s="127"/>
      <c r="O950" s="139"/>
      <c r="P950" s="248"/>
      <c r="Q950" s="248"/>
      <c r="R950" s="248"/>
      <c r="S950" s="248"/>
      <c r="T950" s="248"/>
      <c r="U950" s="248"/>
      <c r="V950" s="248"/>
      <c r="W950" s="248"/>
      <c r="X950" s="248"/>
      <c r="Y950" s="248"/>
      <c r="AA950" s="61">
        <f>AA949+1</f>
        <v>943</v>
      </c>
      <c r="AB950" s="62"/>
      <c r="AC950" s="63"/>
      <c r="AD950" s="64">
        <f>AD919+31</f>
        <v>45139</v>
      </c>
      <c r="AE950" s="65">
        <v>1.4693000000000001</v>
      </c>
    </row>
    <row r="951" spans="3:31" x14ac:dyDescent="0.35">
      <c r="C951" s="137"/>
      <c r="D951" s="137"/>
      <c r="E951" s="127"/>
      <c r="F951" s="128"/>
      <c r="G951" s="129"/>
      <c r="H951" s="130"/>
      <c r="I951" s="131"/>
      <c r="J951" s="132"/>
      <c r="K951" s="136"/>
      <c r="L951" s="137"/>
      <c r="M951" s="138"/>
      <c r="N951" s="127"/>
      <c r="O951" s="139"/>
      <c r="P951" s="248"/>
      <c r="Q951" s="248"/>
      <c r="R951" s="248"/>
      <c r="S951" s="248"/>
      <c r="T951" s="248"/>
      <c r="U951" s="248"/>
      <c r="V951" s="248"/>
      <c r="W951" s="248"/>
      <c r="X951" s="248"/>
      <c r="Y951" s="248"/>
      <c r="AA951" s="61">
        <f t="shared" si="74"/>
        <v>944</v>
      </c>
      <c r="AB951" s="62"/>
      <c r="AC951" s="63"/>
      <c r="AD951" s="66">
        <f t="shared" ref="AD951:AD980" si="75">AD950+1</f>
        <v>45140</v>
      </c>
      <c r="AE951" s="67">
        <f t="shared" ref="AE951:AE980" si="76">AE950</f>
        <v>1.4693000000000001</v>
      </c>
    </row>
    <row r="952" spans="3:31" x14ac:dyDescent="0.35">
      <c r="C952" s="137"/>
      <c r="D952" s="137"/>
      <c r="E952" s="127"/>
      <c r="F952" s="128"/>
      <c r="G952" s="129"/>
      <c r="H952" s="130"/>
      <c r="I952" s="131"/>
      <c r="J952" s="132"/>
      <c r="K952" s="136"/>
      <c r="L952" s="137"/>
      <c r="M952" s="138"/>
      <c r="N952" s="127"/>
      <c r="O952" s="139"/>
      <c r="P952" s="248"/>
      <c r="Q952" s="248"/>
      <c r="R952" s="248"/>
      <c r="S952" s="248"/>
      <c r="T952" s="248"/>
      <c r="U952" s="248"/>
      <c r="V952" s="248"/>
      <c r="W952" s="248"/>
      <c r="X952" s="248"/>
      <c r="Y952" s="248"/>
      <c r="AA952" s="61">
        <f t="shared" si="74"/>
        <v>945</v>
      </c>
      <c r="AB952" s="62"/>
      <c r="AC952" s="63"/>
      <c r="AD952" s="66">
        <f t="shared" si="75"/>
        <v>45141</v>
      </c>
      <c r="AE952" s="67">
        <f t="shared" si="76"/>
        <v>1.4693000000000001</v>
      </c>
    </row>
    <row r="953" spans="3:31" x14ac:dyDescent="0.35">
      <c r="C953" s="137"/>
      <c r="D953" s="137"/>
      <c r="E953" s="127"/>
      <c r="F953" s="128"/>
      <c r="G953" s="129"/>
      <c r="H953" s="130"/>
      <c r="I953" s="131"/>
      <c r="J953" s="132"/>
      <c r="K953" s="136"/>
      <c r="L953" s="137"/>
      <c r="M953" s="138"/>
      <c r="N953" s="127"/>
      <c r="O953" s="139"/>
      <c r="P953" s="248"/>
      <c r="Q953" s="248"/>
      <c r="R953" s="248"/>
      <c r="S953" s="248"/>
      <c r="T953" s="248"/>
      <c r="U953" s="248"/>
      <c r="V953" s="248"/>
      <c r="W953" s="248"/>
      <c r="X953" s="248"/>
      <c r="Y953" s="248"/>
      <c r="AA953" s="61">
        <f t="shared" si="74"/>
        <v>946</v>
      </c>
      <c r="AB953" s="62"/>
      <c r="AC953" s="63"/>
      <c r="AD953" s="66">
        <f t="shared" si="75"/>
        <v>45142</v>
      </c>
      <c r="AE953" s="67">
        <f t="shared" si="76"/>
        <v>1.4693000000000001</v>
      </c>
    </row>
    <row r="954" spans="3:31" x14ac:dyDescent="0.35">
      <c r="C954" s="137"/>
      <c r="D954" s="137"/>
      <c r="E954" s="127"/>
      <c r="F954" s="128"/>
      <c r="G954" s="129"/>
      <c r="H954" s="130"/>
      <c r="I954" s="131"/>
      <c r="J954" s="132"/>
      <c r="K954" s="136"/>
      <c r="L954" s="137"/>
      <c r="M954" s="138"/>
      <c r="N954" s="127"/>
      <c r="O954" s="139"/>
      <c r="P954" s="248"/>
      <c r="Q954" s="248"/>
      <c r="R954" s="248"/>
      <c r="S954" s="248"/>
      <c r="T954" s="248"/>
      <c r="U954" s="248"/>
      <c r="V954" s="248"/>
      <c r="W954" s="248"/>
      <c r="X954" s="248"/>
      <c r="Y954" s="248"/>
      <c r="AA954" s="61">
        <f t="shared" si="74"/>
        <v>947</v>
      </c>
      <c r="AB954" s="62"/>
      <c r="AC954" s="63"/>
      <c r="AD954" s="66">
        <f t="shared" si="75"/>
        <v>45143</v>
      </c>
      <c r="AE954" s="67">
        <f t="shared" si="76"/>
        <v>1.4693000000000001</v>
      </c>
    </row>
    <row r="955" spans="3:31" x14ac:dyDescent="0.35">
      <c r="C955" s="137"/>
      <c r="D955" s="137"/>
      <c r="E955" s="127"/>
      <c r="F955" s="128"/>
      <c r="G955" s="129"/>
      <c r="H955" s="130"/>
      <c r="I955" s="131"/>
      <c r="J955" s="132"/>
      <c r="K955" s="136"/>
      <c r="L955" s="137"/>
      <c r="M955" s="138"/>
      <c r="N955" s="127"/>
      <c r="O955" s="139"/>
      <c r="P955" s="248"/>
      <c r="Q955" s="248"/>
      <c r="R955" s="248"/>
      <c r="S955" s="248"/>
      <c r="T955" s="248"/>
      <c r="U955" s="248"/>
      <c r="V955" s="248"/>
      <c r="W955" s="248"/>
      <c r="X955" s="248"/>
      <c r="Y955" s="248"/>
      <c r="AA955" s="61">
        <f t="shared" si="74"/>
        <v>948</v>
      </c>
      <c r="AB955" s="62"/>
      <c r="AC955" s="63"/>
      <c r="AD955" s="66">
        <f t="shared" si="75"/>
        <v>45144</v>
      </c>
      <c r="AE955" s="67">
        <f t="shared" si="76"/>
        <v>1.4693000000000001</v>
      </c>
    </row>
    <row r="956" spans="3:31" x14ac:dyDescent="0.35">
      <c r="C956" s="137"/>
      <c r="D956" s="137"/>
      <c r="E956" s="127"/>
      <c r="F956" s="128"/>
      <c r="G956" s="129"/>
      <c r="H956" s="130"/>
      <c r="I956" s="131"/>
      <c r="J956" s="132"/>
      <c r="K956" s="136"/>
      <c r="L956" s="137"/>
      <c r="M956" s="138"/>
      <c r="N956" s="127"/>
      <c r="O956" s="139"/>
      <c r="P956" s="248"/>
      <c r="Q956" s="248"/>
      <c r="R956" s="248"/>
      <c r="S956" s="248"/>
      <c r="T956" s="248"/>
      <c r="U956" s="248"/>
      <c r="V956" s="248"/>
      <c r="W956" s="248"/>
      <c r="X956" s="248"/>
      <c r="Y956" s="248"/>
      <c r="AA956" s="61">
        <f t="shared" si="74"/>
        <v>949</v>
      </c>
      <c r="AB956" s="62"/>
      <c r="AC956" s="63"/>
      <c r="AD956" s="66">
        <f t="shared" si="75"/>
        <v>45145</v>
      </c>
      <c r="AE956" s="67">
        <f t="shared" si="76"/>
        <v>1.4693000000000001</v>
      </c>
    </row>
    <row r="957" spans="3:31" x14ac:dyDescent="0.35">
      <c r="C957" s="137"/>
      <c r="D957" s="137"/>
      <c r="E957" s="127"/>
      <c r="F957" s="128"/>
      <c r="G957" s="129"/>
      <c r="H957" s="130"/>
      <c r="I957" s="131"/>
      <c r="J957" s="132"/>
      <c r="K957" s="136"/>
      <c r="L957" s="137"/>
      <c r="M957" s="138"/>
      <c r="N957" s="127"/>
      <c r="O957" s="139"/>
      <c r="P957" s="248"/>
      <c r="Q957" s="248"/>
      <c r="R957" s="248"/>
      <c r="S957" s="248"/>
      <c r="T957" s="248"/>
      <c r="U957" s="248"/>
      <c r="V957" s="248"/>
      <c r="W957" s="248"/>
      <c r="X957" s="248"/>
      <c r="Y957" s="248"/>
      <c r="AA957" s="61">
        <f t="shared" si="74"/>
        <v>950</v>
      </c>
      <c r="AB957" s="62"/>
      <c r="AC957" s="63"/>
      <c r="AD957" s="66">
        <f t="shared" si="75"/>
        <v>45146</v>
      </c>
      <c r="AE957" s="67">
        <f t="shared" si="76"/>
        <v>1.4693000000000001</v>
      </c>
    </row>
    <row r="958" spans="3:31" x14ac:dyDescent="0.35">
      <c r="C958" s="137"/>
      <c r="D958" s="137"/>
      <c r="E958" s="127"/>
      <c r="F958" s="128"/>
      <c r="G958" s="129"/>
      <c r="H958" s="130"/>
      <c r="I958" s="131"/>
      <c r="J958" s="132"/>
      <c r="K958" s="136"/>
      <c r="L958" s="137"/>
      <c r="M958" s="138"/>
      <c r="N958" s="127"/>
      <c r="O958" s="139"/>
      <c r="P958" s="248"/>
      <c r="Q958" s="248"/>
      <c r="R958" s="248"/>
      <c r="S958" s="248"/>
      <c r="T958" s="248"/>
      <c r="U958" s="248"/>
      <c r="V958" s="248"/>
      <c r="W958" s="248"/>
      <c r="X958" s="248"/>
      <c r="Y958" s="248"/>
      <c r="AA958" s="61">
        <f t="shared" si="74"/>
        <v>951</v>
      </c>
      <c r="AB958" s="62"/>
      <c r="AC958" s="63"/>
      <c r="AD958" s="66">
        <f t="shared" si="75"/>
        <v>45147</v>
      </c>
      <c r="AE958" s="67">
        <f t="shared" si="76"/>
        <v>1.4693000000000001</v>
      </c>
    </row>
    <row r="959" spans="3:31" x14ac:dyDescent="0.35">
      <c r="C959" s="137"/>
      <c r="D959" s="137"/>
      <c r="E959" s="127"/>
      <c r="F959" s="128"/>
      <c r="G959" s="129"/>
      <c r="H959" s="130"/>
      <c r="I959" s="131"/>
      <c r="J959" s="132"/>
      <c r="K959" s="136"/>
      <c r="L959" s="137"/>
      <c r="M959" s="138"/>
      <c r="N959" s="127"/>
      <c r="O959" s="139"/>
      <c r="P959" s="248"/>
      <c r="Q959" s="248"/>
      <c r="R959" s="248"/>
      <c r="S959" s="248"/>
      <c r="T959" s="248"/>
      <c r="U959" s="248"/>
      <c r="V959" s="248"/>
      <c r="W959" s="248"/>
      <c r="X959" s="248"/>
      <c r="Y959" s="248"/>
      <c r="AA959" s="61">
        <f t="shared" si="74"/>
        <v>952</v>
      </c>
      <c r="AB959" s="62"/>
      <c r="AC959" s="63"/>
      <c r="AD959" s="66">
        <f t="shared" si="75"/>
        <v>45148</v>
      </c>
      <c r="AE959" s="67">
        <f t="shared" si="76"/>
        <v>1.4693000000000001</v>
      </c>
    </row>
    <row r="960" spans="3:31" x14ac:dyDescent="0.35">
      <c r="C960" s="137"/>
      <c r="D960" s="137"/>
      <c r="E960" s="127"/>
      <c r="F960" s="128"/>
      <c r="G960" s="129"/>
      <c r="H960" s="130"/>
      <c r="I960" s="131"/>
      <c r="J960" s="132"/>
      <c r="K960" s="136"/>
      <c r="L960" s="137"/>
      <c r="M960" s="138"/>
      <c r="N960" s="127"/>
      <c r="O960" s="139"/>
      <c r="P960" s="248"/>
      <c r="Q960" s="248"/>
      <c r="R960" s="248"/>
      <c r="S960" s="248"/>
      <c r="T960" s="248"/>
      <c r="U960" s="248"/>
      <c r="V960" s="248"/>
      <c r="W960" s="248"/>
      <c r="X960" s="248"/>
      <c r="Y960" s="248"/>
      <c r="AA960" s="61">
        <f t="shared" si="74"/>
        <v>953</v>
      </c>
      <c r="AB960" s="62"/>
      <c r="AC960" s="63"/>
      <c r="AD960" s="66">
        <f t="shared" si="75"/>
        <v>45149</v>
      </c>
      <c r="AE960" s="67">
        <f t="shared" si="76"/>
        <v>1.4693000000000001</v>
      </c>
    </row>
    <row r="961" spans="3:31" x14ac:dyDescent="0.35">
      <c r="C961" s="137"/>
      <c r="D961" s="137"/>
      <c r="E961" s="127"/>
      <c r="F961" s="128"/>
      <c r="G961" s="129"/>
      <c r="H961" s="130"/>
      <c r="I961" s="131"/>
      <c r="J961" s="132"/>
      <c r="K961" s="136"/>
      <c r="L961" s="137"/>
      <c r="M961" s="138"/>
      <c r="N961" s="127"/>
      <c r="O961" s="139"/>
      <c r="P961" s="248"/>
      <c r="Q961" s="248"/>
      <c r="R961" s="248"/>
      <c r="S961" s="248"/>
      <c r="T961" s="248"/>
      <c r="U961" s="248"/>
      <c r="V961" s="248"/>
      <c r="W961" s="248"/>
      <c r="X961" s="248"/>
      <c r="Y961" s="248"/>
      <c r="AA961" s="61">
        <f t="shared" si="74"/>
        <v>954</v>
      </c>
      <c r="AB961" s="62"/>
      <c r="AC961" s="63"/>
      <c r="AD961" s="66">
        <f t="shared" si="75"/>
        <v>45150</v>
      </c>
      <c r="AE961" s="67">
        <f t="shared" si="76"/>
        <v>1.4693000000000001</v>
      </c>
    </row>
    <row r="962" spans="3:31" x14ac:dyDescent="0.35">
      <c r="C962" s="137"/>
      <c r="D962" s="137"/>
      <c r="E962" s="127"/>
      <c r="F962" s="128"/>
      <c r="G962" s="129"/>
      <c r="H962" s="130"/>
      <c r="I962" s="131"/>
      <c r="J962" s="132"/>
      <c r="K962" s="136"/>
      <c r="L962" s="137"/>
      <c r="M962" s="138"/>
      <c r="N962" s="127"/>
      <c r="O962" s="139"/>
      <c r="P962" s="248"/>
      <c r="Q962" s="248"/>
      <c r="R962" s="248"/>
      <c r="S962" s="248"/>
      <c r="T962" s="248"/>
      <c r="U962" s="248"/>
      <c r="V962" s="248"/>
      <c r="W962" s="248"/>
      <c r="X962" s="248"/>
      <c r="Y962" s="248"/>
      <c r="AA962" s="61">
        <f t="shared" si="74"/>
        <v>955</v>
      </c>
      <c r="AB962" s="62"/>
      <c r="AC962" s="63"/>
      <c r="AD962" s="66">
        <f t="shared" si="75"/>
        <v>45151</v>
      </c>
      <c r="AE962" s="67">
        <f t="shared" si="76"/>
        <v>1.4693000000000001</v>
      </c>
    </row>
    <row r="963" spans="3:31" x14ac:dyDescent="0.35">
      <c r="C963" s="137"/>
      <c r="D963" s="137"/>
      <c r="E963" s="127"/>
      <c r="F963" s="128"/>
      <c r="G963" s="129"/>
      <c r="H963" s="130"/>
      <c r="I963" s="131"/>
      <c r="J963" s="132"/>
      <c r="K963" s="136"/>
      <c r="L963" s="137"/>
      <c r="M963" s="138"/>
      <c r="N963" s="127"/>
      <c r="O963" s="139"/>
      <c r="P963" s="248"/>
      <c r="Q963" s="248"/>
      <c r="R963" s="248"/>
      <c r="S963" s="248"/>
      <c r="T963" s="248"/>
      <c r="U963" s="248"/>
      <c r="V963" s="248"/>
      <c r="W963" s="248"/>
      <c r="X963" s="248"/>
      <c r="Y963" s="248"/>
      <c r="AA963" s="61">
        <f t="shared" si="74"/>
        <v>956</v>
      </c>
      <c r="AB963" s="62"/>
      <c r="AC963" s="63"/>
      <c r="AD963" s="66">
        <f t="shared" si="75"/>
        <v>45152</v>
      </c>
      <c r="AE963" s="67">
        <f t="shared" si="76"/>
        <v>1.4693000000000001</v>
      </c>
    </row>
    <row r="964" spans="3:31" x14ac:dyDescent="0.35">
      <c r="C964" s="137"/>
      <c r="D964" s="137"/>
      <c r="E964" s="127"/>
      <c r="F964" s="128"/>
      <c r="G964" s="129"/>
      <c r="H964" s="130"/>
      <c r="I964" s="131"/>
      <c r="J964" s="132"/>
      <c r="K964" s="136"/>
      <c r="L964" s="137"/>
      <c r="M964" s="138"/>
      <c r="N964" s="127"/>
      <c r="O964" s="139"/>
      <c r="P964" s="248"/>
      <c r="Q964" s="248"/>
      <c r="R964" s="248"/>
      <c r="S964" s="248"/>
      <c r="T964" s="248"/>
      <c r="U964" s="248"/>
      <c r="V964" s="248"/>
      <c r="W964" s="248"/>
      <c r="X964" s="248"/>
      <c r="Y964" s="248"/>
      <c r="AA964" s="61">
        <f t="shared" si="74"/>
        <v>957</v>
      </c>
      <c r="AB964" s="62"/>
      <c r="AC964" s="63"/>
      <c r="AD964" s="66">
        <f t="shared" si="75"/>
        <v>45153</v>
      </c>
      <c r="AE964" s="67">
        <f t="shared" si="76"/>
        <v>1.4693000000000001</v>
      </c>
    </row>
    <row r="965" spans="3:31" x14ac:dyDescent="0.35">
      <c r="C965" s="137"/>
      <c r="D965" s="137"/>
      <c r="E965" s="127"/>
      <c r="F965" s="128"/>
      <c r="G965" s="129"/>
      <c r="H965" s="130"/>
      <c r="I965" s="131"/>
      <c r="J965" s="132"/>
      <c r="K965" s="136"/>
      <c r="L965" s="137"/>
      <c r="M965" s="138"/>
      <c r="N965" s="127"/>
      <c r="O965" s="139"/>
      <c r="P965" s="248"/>
      <c r="Q965" s="248"/>
      <c r="R965" s="248"/>
      <c r="S965" s="248"/>
      <c r="T965" s="248"/>
      <c r="U965" s="248"/>
      <c r="V965" s="248"/>
      <c r="W965" s="248"/>
      <c r="X965" s="248"/>
      <c r="Y965" s="248"/>
      <c r="AA965" s="61">
        <f t="shared" si="74"/>
        <v>958</v>
      </c>
      <c r="AB965" s="62">
        <f>AB934</f>
        <v>2023</v>
      </c>
      <c r="AC965" s="63" t="s">
        <v>26</v>
      </c>
      <c r="AD965" s="66">
        <f t="shared" si="75"/>
        <v>45154</v>
      </c>
      <c r="AE965" s="67">
        <f t="shared" si="76"/>
        <v>1.4693000000000001</v>
      </c>
    </row>
    <row r="966" spans="3:31" x14ac:dyDescent="0.35">
      <c r="C966" s="137"/>
      <c r="D966" s="137"/>
      <c r="E966" s="127"/>
      <c r="F966" s="128"/>
      <c r="G966" s="129"/>
      <c r="H966" s="130"/>
      <c r="I966" s="131"/>
      <c r="J966" s="132"/>
      <c r="K966" s="136"/>
      <c r="L966" s="137"/>
      <c r="M966" s="138"/>
      <c r="N966" s="127"/>
      <c r="O966" s="139"/>
      <c r="P966" s="248"/>
      <c r="Q966" s="248"/>
      <c r="R966" s="248"/>
      <c r="S966" s="248"/>
      <c r="T966" s="248"/>
      <c r="U966" s="248"/>
      <c r="V966" s="248"/>
      <c r="W966" s="248"/>
      <c r="X966" s="248"/>
      <c r="Y966" s="248"/>
      <c r="AA966" s="61">
        <f t="shared" si="74"/>
        <v>959</v>
      </c>
      <c r="AB966" s="62"/>
      <c r="AC966" s="63"/>
      <c r="AD966" s="66">
        <f t="shared" si="75"/>
        <v>45155</v>
      </c>
      <c r="AE966" s="67">
        <f t="shared" si="76"/>
        <v>1.4693000000000001</v>
      </c>
    </row>
    <row r="967" spans="3:31" x14ac:dyDescent="0.35">
      <c r="C967" s="137"/>
      <c r="D967" s="137"/>
      <c r="E967" s="127"/>
      <c r="F967" s="128"/>
      <c r="G967" s="129"/>
      <c r="H967" s="130"/>
      <c r="I967" s="131"/>
      <c r="J967" s="132"/>
      <c r="K967" s="136"/>
      <c r="L967" s="137"/>
      <c r="M967" s="138"/>
      <c r="N967" s="127"/>
      <c r="O967" s="139"/>
      <c r="P967" s="248"/>
      <c r="Q967" s="248"/>
      <c r="R967" s="248"/>
      <c r="S967" s="248"/>
      <c r="T967" s="248"/>
      <c r="U967" s="248"/>
      <c r="V967" s="248"/>
      <c r="W967" s="248"/>
      <c r="X967" s="248"/>
      <c r="Y967" s="248"/>
      <c r="AA967" s="61">
        <f t="shared" si="74"/>
        <v>960</v>
      </c>
      <c r="AB967" s="62"/>
      <c r="AC967" s="63"/>
      <c r="AD967" s="66">
        <f t="shared" si="75"/>
        <v>45156</v>
      </c>
      <c r="AE967" s="67">
        <f t="shared" si="76"/>
        <v>1.4693000000000001</v>
      </c>
    </row>
    <row r="968" spans="3:31" x14ac:dyDescent="0.35">
      <c r="C968" s="137"/>
      <c r="D968" s="137"/>
      <c r="E968" s="127"/>
      <c r="F968" s="128"/>
      <c r="G968" s="129"/>
      <c r="H968" s="130"/>
      <c r="I968" s="131"/>
      <c r="J968" s="132"/>
      <c r="K968" s="136"/>
      <c r="L968" s="137"/>
      <c r="M968" s="138"/>
      <c r="N968" s="127"/>
      <c r="O968" s="139"/>
      <c r="P968" s="248"/>
      <c r="Q968" s="248"/>
      <c r="R968" s="248"/>
      <c r="S968" s="248"/>
      <c r="T968" s="248"/>
      <c r="U968" s="248"/>
      <c r="V968" s="248"/>
      <c r="W968" s="248"/>
      <c r="X968" s="248"/>
      <c r="Y968" s="248"/>
      <c r="AA968" s="61">
        <f t="shared" si="74"/>
        <v>961</v>
      </c>
      <c r="AB968" s="62"/>
      <c r="AC968" s="63"/>
      <c r="AD968" s="66">
        <f t="shared" si="75"/>
        <v>45157</v>
      </c>
      <c r="AE968" s="67">
        <f t="shared" si="76"/>
        <v>1.4693000000000001</v>
      </c>
    </row>
    <row r="969" spans="3:31" x14ac:dyDescent="0.35">
      <c r="C969" s="137"/>
      <c r="D969" s="137"/>
      <c r="E969" s="127"/>
      <c r="F969" s="128"/>
      <c r="G969" s="129"/>
      <c r="H969" s="130"/>
      <c r="I969" s="131"/>
      <c r="J969" s="132"/>
      <c r="K969" s="136"/>
      <c r="L969" s="137"/>
      <c r="M969" s="138"/>
      <c r="N969" s="127"/>
      <c r="O969" s="139"/>
      <c r="P969" s="248"/>
      <c r="Q969" s="248"/>
      <c r="R969" s="248"/>
      <c r="S969" s="248"/>
      <c r="T969" s="248"/>
      <c r="U969" s="248"/>
      <c r="V969" s="248"/>
      <c r="W969" s="248"/>
      <c r="X969" s="248"/>
      <c r="Y969" s="248"/>
      <c r="AA969" s="61">
        <f t="shared" si="74"/>
        <v>962</v>
      </c>
      <c r="AB969" s="62"/>
      <c r="AC969" s="63"/>
      <c r="AD969" s="66">
        <f t="shared" si="75"/>
        <v>45158</v>
      </c>
      <c r="AE969" s="67">
        <f t="shared" si="76"/>
        <v>1.4693000000000001</v>
      </c>
    </row>
    <row r="970" spans="3:31" x14ac:dyDescent="0.35">
      <c r="C970" s="137"/>
      <c r="D970" s="137"/>
      <c r="E970" s="127"/>
      <c r="F970" s="128"/>
      <c r="G970" s="129"/>
      <c r="H970" s="130"/>
      <c r="I970" s="131"/>
      <c r="J970" s="132"/>
      <c r="K970" s="136"/>
      <c r="L970" s="137"/>
      <c r="M970" s="138"/>
      <c r="N970" s="127"/>
      <c r="O970" s="139"/>
      <c r="P970" s="248"/>
      <c r="Q970" s="248"/>
      <c r="R970" s="248"/>
      <c r="S970" s="248"/>
      <c r="T970" s="248"/>
      <c r="U970" s="248"/>
      <c r="V970" s="248"/>
      <c r="W970" s="248"/>
      <c r="X970" s="248"/>
      <c r="Y970" s="248"/>
      <c r="AA970" s="61">
        <f t="shared" si="74"/>
        <v>963</v>
      </c>
      <c r="AB970" s="62"/>
      <c r="AC970" s="63"/>
      <c r="AD970" s="66">
        <f t="shared" si="75"/>
        <v>45159</v>
      </c>
      <c r="AE970" s="67">
        <f t="shared" si="76"/>
        <v>1.4693000000000001</v>
      </c>
    </row>
    <row r="971" spans="3:31" x14ac:dyDescent="0.35">
      <c r="C971" s="137"/>
      <c r="D971" s="137"/>
      <c r="E971" s="127"/>
      <c r="F971" s="128"/>
      <c r="G971" s="129"/>
      <c r="H971" s="130"/>
      <c r="I971" s="131"/>
      <c r="J971" s="132"/>
      <c r="K971" s="136"/>
      <c r="L971" s="137"/>
      <c r="M971" s="138"/>
      <c r="N971" s="127"/>
      <c r="O971" s="139"/>
      <c r="P971" s="248"/>
      <c r="Q971" s="248"/>
      <c r="R971" s="248"/>
      <c r="S971" s="248"/>
      <c r="T971" s="248"/>
      <c r="U971" s="248"/>
      <c r="V971" s="248"/>
      <c r="W971" s="248"/>
      <c r="X971" s="248"/>
      <c r="Y971" s="248"/>
      <c r="AA971" s="61">
        <f t="shared" si="74"/>
        <v>964</v>
      </c>
      <c r="AB971" s="62"/>
      <c r="AC971" s="63"/>
      <c r="AD971" s="66">
        <f t="shared" si="75"/>
        <v>45160</v>
      </c>
      <c r="AE971" s="67">
        <f t="shared" si="76"/>
        <v>1.4693000000000001</v>
      </c>
    </row>
    <row r="972" spans="3:31" x14ac:dyDescent="0.35">
      <c r="C972" s="137"/>
      <c r="D972" s="137"/>
      <c r="E972" s="127"/>
      <c r="F972" s="128"/>
      <c r="G972" s="129"/>
      <c r="H972" s="130"/>
      <c r="I972" s="131"/>
      <c r="J972" s="132"/>
      <c r="K972" s="136"/>
      <c r="L972" s="137"/>
      <c r="M972" s="138"/>
      <c r="N972" s="127"/>
      <c r="O972" s="139"/>
      <c r="P972" s="248"/>
      <c r="Q972" s="248"/>
      <c r="R972" s="248"/>
      <c r="S972" s="248"/>
      <c r="T972" s="248"/>
      <c r="U972" s="248"/>
      <c r="V972" s="248"/>
      <c r="W972" s="248"/>
      <c r="X972" s="248"/>
      <c r="Y972" s="248"/>
      <c r="AA972" s="61">
        <f t="shared" si="74"/>
        <v>965</v>
      </c>
      <c r="AB972" s="62"/>
      <c r="AC972" s="63"/>
      <c r="AD972" s="66">
        <f t="shared" si="75"/>
        <v>45161</v>
      </c>
      <c r="AE972" s="67">
        <f t="shared" si="76"/>
        <v>1.4693000000000001</v>
      </c>
    </row>
    <row r="973" spans="3:31" x14ac:dyDescent="0.35">
      <c r="C973" s="137"/>
      <c r="D973" s="137"/>
      <c r="E973" s="127"/>
      <c r="F973" s="128"/>
      <c r="G973" s="129"/>
      <c r="H973" s="130"/>
      <c r="I973" s="131"/>
      <c r="J973" s="132"/>
      <c r="K973" s="136"/>
      <c r="L973" s="137"/>
      <c r="M973" s="138"/>
      <c r="N973" s="127"/>
      <c r="O973" s="139"/>
      <c r="P973" s="248"/>
      <c r="Q973" s="248"/>
      <c r="R973" s="248"/>
      <c r="S973" s="248"/>
      <c r="T973" s="248"/>
      <c r="U973" s="248"/>
      <c r="V973" s="248"/>
      <c r="W973" s="248"/>
      <c r="X973" s="248"/>
      <c r="Y973" s="248"/>
      <c r="AA973" s="61">
        <f t="shared" si="74"/>
        <v>966</v>
      </c>
      <c r="AB973" s="62"/>
      <c r="AC973" s="63"/>
      <c r="AD973" s="66">
        <f t="shared" si="75"/>
        <v>45162</v>
      </c>
      <c r="AE973" s="67">
        <f t="shared" si="76"/>
        <v>1.4693000000000001</v>
      </c>
    </row>
    <row r="974" spans="3:31" x14ac:dyDescent="0.35">
      <c r="C974" s="137"/>
      <c r="D974" s="137"/>
      <c r="E974" s="127"/>
      <c r="F974" s="128"/>
      <c r="G974" s="129"/>
      <c r="H974" s="130"/>
      <c r="I974" s="131"/>
      <c r="J974" s="132"/>
      <c r="K974" s="136"/>
      <c r="L974" s="137"/>
      <c r="M974" s="138"/>
      <c r="N974" s="127"/>
      <c r="O974" s="139"/>
      <c r="P974" s="248"/>
      <c r="Q974" s="248"/>
      <c r="R974" s="248"/>
      <c r="S974" s="248"/>
      <c r="T974" s="248"/>
      <c r="U974" s="248"/>
      <c r="V974" s="248"/>
      <c r="W974" s="248"/>
      <c r="X974" s="248"/>
      <c r="Y974" s="248"/>
      <c r="AA974" s="61">
        <f t="shared" si="74"/>
        <v>967</v>
      </c>
      <c r="AB974" s="62"/>
      <c r="AC974" s="63"/>
      <c r="AD974" s="66">
        <f t="shared" si="75"/>
        <v>45163</v>
      </c>
      <c r="AE974" s="67">
        <f t="shared" si="76"/>
        <v>1.4693000000000001</v>
      </c>
    </row>
    <row r="975" spans="3:31" x14ac:dyDescent="0.35">
      <c r="C975" s="137"/>
      <c r="D975" s="137"/>
      <c r="E975" s="127"/>
      <c r="F975" s="128"/>
      <c r="G975" s="129"/>
      <c r="H975" s="130"/>
      <c r="I975" s="131"/>
      <c r="J975" s="132"/>
      <c r="K975" s="136"/>
      <c r="L975" s="137"/>
      <c r="M975" s="138"/>
      <c r="N975" s="127"/>
      <c r="O975" s="139"/>
      <c r="P975" s="248"/>
      <c r="Q975" s="248"/>
      <c r="R975" s="248"/>
      <c r="S975" s="248"/>
      <c r="T975" s="248"/>
      <c r="U975" s="248"/>
      <c r="V975" s="248"/>
      <c r="W975" s="248"/>
      <c r="X975" s="248"/>
      <c r="Y975" s="248"/>
      <c r="AA975" s="61">
        <f t="shared" si="74"/>
        <v>968</v>
      </c>
      <c r="AB975" s="62"/>
      <c r="AC975" s="63"/>
      <c r="AD975" s="66">
        <f t="shared" si="75"/>
        <v>45164</v>
      </c>
      <c r="AE975" s="67">
        <f t="shared" si="76"/>
        <v>1.4693000000000001</v>
      </c>
    </row>
    <row r="976" spans="3:31" x14ac:dyDescent="0.35">
      <c r="C976" s="137"/>
      <c r="D976" s="137"/>
      <c r="E976" s="127"/>
      <c r="F976" s="128"/>
      <c r="G976" s="129"/>
      <c r="H976" s="130"/>
      <c r="I976" s="131"/>
      <c r="J976" s="132"/>
      <c r="K976" s="136"/>
      <c r="L976" s="137"/>
      <c r="M976" s="138"/>
      <c r="N976" s="127"/>
      <c r="O976" s="139"/>
      <c r="P976" s="248"/>
      <c r="Q976" s="248"/>
      <c r="R976" s="248"/>
      <c r="S976" s="248"/>
      <c r="T976" s="248"/>
      <c r="U976" s="248"/>
      <c r="V976" s="248"/>
      <c r="W976" s="248"/>
      <c r="X976" s="248"/>
      <c r="Y976" s="248"/>
      <c r="AA976" s="61">
        <f t="shared" si="74"/>
        <v>969</v>
      </c>
      <c r="AB976" s="62"/>
      <c r="AC976" s="63"/>
      <c r="AD976" s="66">
        <f t="shared" si="75"/>
        <v>45165</v>
      </c>
      <c r="AE976" s="67">
        <f t="shared" si="76"/>
        <v>1.4693000000000001</v>
      </c>
    </row>
    <row r="977" spans="3:31" x14ac:dyDescent="0.35">
      <c r="C977" s="137"/>
      <c r="D977" s="137"/>
      <c r="E977" s="127"/>
      <c r="F977" s="128"/>
      <c r="G977" s="129"/>
      <c r="H977" s="130"/>
      <c r="I977" s="131"/>
      <c r="J977" s="132"/>
      <c r="K977" s="136"/>
      <c r="L977" s="137"/>
      <c r="M977" s="138"/>
      <c r="N977" s="127"/>
      <c r="O977" s="139"/>
      <c r="P977" s="248"/>
      <c r="Q977" s="248"/>
      <c r="R977" s="248"/>
      <c r="S977" s="248"/>
      <c r="T977" s="248"/>
      <c r="U977" s="248"/>
      <c r="V977" s="248"/>
      <c r="W977" s="248"/>
      <c r="X977" s="248"/>
      <c r="Y977" s="248"/>
      <c r="AA977" s="61">
        <f t="shared" si="74"/>
        <v>970</v>
      </c>
      <c r="AB977" s="62"/>
      <c r="AC977" s="63"/>
      <c r="AD977" s="66">
        <f t="shared" si="75"/>
        <v>45166</v>
      </c>
      <c r="AE977" s="67">
        <f t="shared" si="76"/>
        <v>1.4693000000000001</v>
      </c>
    </row>
    <row r="978" spans="3:31" x14ac:dyDescent="0.35">
      <c r="C978" s="137"/>
      <c r="D978" s="137"/>
      <c r="E978" s="127"/>
      <c r="F978" s="128"/>
      <c r="G978" s="129"/>
      <c r="H978" s="130"/>
      <c r="I978" s="131"/>
      <c r="J978" s="132"/>
      <c r="K978" s="136"/>
      <c r="L978" s="137"/>
      <c r="M978" s="138"/>
      <c r="N978" s="127"/>
      <c r="O978" s="139"/>
      <c r="P978" s="248"/>
      <c r="Q978" s="248"/>
      <c r="R978" s="248"/>
      <c r="S978" s="248"/>
      <c r="T978" s="248"/>
      <c r="U978" s="248"/>
      <c r="V978" s="248"/>
      <c r="W978" s="248"/>
      <c r="X978" s="248"/>
      <c r="Y978" s="248"/>
      <c r="AA978" s="61">
        <f t="shared" si="74"/>
        <v>971</v>
      </c>
      <c r="AB978" s="62"/>
      <c r="AC978" s="63"/>
      <c r="AD978" s="66">
        <f t="shared" si="75"/>
        <v>45167</v>
      </c>
      <c r="AE978" s="67">
        <f t="shared" si="76"/>
        <v>1.4693000000000001</v>
      </c>
    </row>
    <row r="979" spans="3:31" x14ac:dyDescent="0.35">
      <c r="C979" s="137"/>
      <c r="D979" s="137"/>
      <c r="E979" s="127"/>
      <c r="F979" s="128"/>
      <c r="G979" s="129"/>
      <c r="H979" s="130"/>
      <c r="I979" s="131"/>
      <c r="J979" s="132"/>
      <c r="K979" s="136"/>
      <c r="L979" s="137"/>
      <c r="M979" s="138"/>
      <c r="N979" s="127"/>
      <c r="O979" s="139"/>
      <c r="P979" s="248"/>
      <c r="Q979" s="248"/>
      <c r="R979" s="248"/>
      <c r="S979" s="248"/>
      <c r="T979" s="248"/>
      <c r="U979" s="248"/>
      <c r="V979" s="248"/>
      <c r="W979" s="248"/>
      <c r="X979" s="248"/>
      <c r="Y979" s="248"/>
      <c r="AA979" s="61">
        <f t="shared" si="74"/>
        <v>972</v>
      </c>
      <c r="AB979" s="62"/>
      <c r="AC979" s="63"/>
      <c r="AD979" s="66">
        <f t="shared" si="75"/>
        <v>45168</v>
      </c>
      <c r="AE979" s="67">
        <f t="shared" si="76"/>
        <v>1.4693000000000001</v>
      </c>
    </row>
    <row r="980" spans="3:31" ht="15" thickBot="1" x14ac:dyDescent="0.4">
      <c r="C980" s="137"/>
      <c r="D980" s="137"/>
      <c r="E980" s="127"/>
      <c r="F980" s="128"/>
      <c r="G980" s="129"/>
      <c r="H980" s="130"/>
      <c r="I980" s="131"/>
      <c r="J980" s="132"/>
      <c r="K980" s="136"/>
      <c r="L980" s="137"/>
      <c r="M980" s="138"/>
      <c r="N980" s="127"/>
      <c r="O980" s="139"/>
      <c r="P980" s="248"/>
      <c r="Q980" s="248"/>
      <c r="R980" s="248"/>
      <c r="S980" s="248"/>
      <c r="T980" s="248"/>
      <c r="U980" s="248"/>
      <c r="V980" s="248"/>
      <c r="W980" s="248"/>
      <c r="X980" s="248"/>
      <c r="Y980" s="248"/>
      <c r="AA980" s="68">
        <f t="shared" si="74"/>
        <v>973</v>
      </c>
      <c r="AB980" s="69"/>
      <c r="AC980" s="70"/>
      <c r="AD980" s="71">
        <f t="shared" si="75"/>
        <v>45169</v>
      </c>
      <c r="AE980" s="72">
        <f t="shared" si="76"/>
        <v>1.4693000000000001</v>
      </c>
    </row>
    <row r="981" spans="3:31" x14ac:dyDescent="0.35">
      <c r="C981" s="137"/>
      <c r="D981" s="137"/>
      <c r="E981" s="127"/>
      <c r="F981" s="128"/>
      <c r="G981" s="129"/>
      <c r="H981" s="130"/>
      <c r="I981" s="131"/>
      <c r="J981" s="132"/>
      <c r="K981" s="136"/>
      <c r="L981" s="137"/>
      <c r="M981" s="138"/>
      <c r="N981" s="127"/>
      <c r="O981" s="139"/>
      <c r="P981" s="248"/>
      <c r="Q981" s="248"/>
      <c r="R981" s="248"/>
      <c r="S981" s="248"/>
      <c r="T981" s="248"/>
      <c r="U981" s="248"/>
      <c r="V981" s="248"/>
      <c r="W981" s="248"/>
      <c r="X981" s="248"/>
      <c r="Y981" s="248"/>
      <c r="AA981" s="16">
        <f>AA980+1</f>
        <v>974</v>
      </c>
      <c r="AB981" s="20"/>
      <c r="AC981" s="17"/>
      <c r="AD981" s="18">
        <f>AD950+31</f>
        <v>45170</v>
      </c>
      <c r="AE981" s="31">
        <v>1.4767999999999999</v>
      </c>
    </row>
    <row r="982" spans="3:31" x14ac:dyDescent="0.35">
      <c r="C982" s="137"/>
      <c r="D982" s="137"/>
      <c r="E982" s="127"/>
      <c r="F982" s="128"/>
      <c r="G982" s="129"/>
      <c r="H982" s="130"/>
      <c r="I982" s="131"/>
      <c r="J982" s="132"/>
      <c r="K982" s="136"/>
      <c r="L982" s="137"/>
      <c r="M982" s="138"/>
      <c r="N982" s="127"/>
      <c r="O982" s="139"/>
      <c r="P982" s="248"/>
      <c r="Q982" s="248"/>
      <c r="R982" s="248"/>
      <c r="S982" s="248"/>
      <c r="T982" s="248"/>
      <c r="U982" s="248"/>
      <c r="V982" s="248"/>
      <c r="W982" s="248"/>
      <c r="X982" s="248"/>
      <c r="Y982" s="248"/>
      <c r="AA982" s="16">
        <f t="shared" si="74"/>
        <v>975</v>
      </c>
      <c r="AB982" s="20"/>
      <c r="AC982" s="17"/>
      <c r="AD982" s="56">
        <f t="shared" ref="AD982:AD1010" si="77">AD981+1</f>
        <v>45171</v>
      </c>
      <c r="AE982" s="29">
        <f t="shared" ref="AE982:AE1010" si="78">AE981</f>
        <v>1.4767999999999999</v>
      </c>
    </row>
    <row r="983" spans="3:31" x14ac:dyDescent="0.35">
      <c r="C983" s="137"/>
      <c r="D983" s="137"/>
      <c r="E983" s="127"/>
      <c r="F983" s="128"/>
      <c r="G983" s="129"/>
      <c r="H983" s="130"/>
      <c r="I983" s="131"/>
      <c r="J983" s="132"/>
      <c r="K983" s="136"/>
      <c r="L983" s="137"/>
      <c r="M983" s="138"/>
      <c r="N983" s="127"/>
      <c r="O983" s="139"/>
      <c r="P983" s="248"/>
      <c r="Q983" s="248"/>
      <c r="R983" s="248"/>
      <c r="S983" s="248"/>
      <c r="T983" s="248"/>
      <c r="U983" s="248"/>
      <c r="V983" s="248"/>
      <c r="W983" s="248"/>
      <c r="X983" s="248"/>
      <c r="Y983" s="248"/>
      <c r="AA983" s="16">
        <f t="shared" si="74"/>
        <v>976</v>
      </c>
      <c r="AB983" s="20"/>
      <c r="AC983" s="17"/>
      <c r="AD983" s="56">
        <f t="shared" si="77"/>
        <v>45172</v>
      </c>
      <c r="AE983" s="29">
        <f t="shared" si="78"/>
        <v>1.4767999999999999</v>
      </c>
    </row>
    <row r="984" spans="3:31" x14ac:dyDescent="0.35">
      <c r="C984" s="137"/>
      <c r="D984" s="137"/>
      <c r="E984" s="127"/>
      <c r="F984" s="128"/>
      <c r="G984" s="129"/>
      <c r="H984" s="130"/>
      <c r="I984" s="131"/>
      <c r="J984" s="132"/>
      <c r="K984" s="136"/>
      <c r="L984" s="137"/>
      <c r="M984" s="138"/>
      <c r="N984" s="127"/>
      <c r="O984" s="139"/>
      <c r="P984" s="248"/>
      <c r="Q984" s="248"/>
      <c r="R984" s="248"/>
      <c r="S984" s="248"/>
      <c r="T984" s="248"/>
      <c r="U984" s="248"/>
      <c r="V984" s="248"/>
      <c r="W984" s="248"/>
      <c r="X984" s="248"/>
      <c r="Y984" s="248"/>
      <c r="AA984" s="16">
        <f t="shared" si="74"/>
        <v>977</v>
      </c>
      <c r="AB984" s="20"/>
      <c r="AC984" s="17"/>
      <c r="AD984" s="56">
        <f t="shared" si="77"/>
        <v>45173</v>
      </c>
      <c r="AE984" s="29">
        <f t="shared" si="78"/>
        <v>1.4767999999999999</v>
      </c>
    </row>
    <row r="985" spans="3:31" x14ac:dyDescent="0.35">
      <c r="C985" s="137"/>
      <c r="D985" s="137"/>
      <c r="E985" s="127"/>
      <c r="F985" s="128"/>
      <c r="G985" s="129"/>
      <c r="H985" s="130"/>
      <c r="I985" s="131"/>
      <c r="J985" s="132"/>
      <c r="K985" s="136"/>
      <c r="L985" s="137"/>
      <c r="M985" s="138"/>
      <c r="N985" s="127"/>
      <c r="O985" s="139"/>
      <c r="P985" s="248"/>
      <c r="Q985" s="248"/>
      <c r="R985" s="248"/>
      <c r="S985" s="248"/>
      <c r="T985" s="248"/>
      <c r="U985" s="248"/>
      <c r="V985" s="248"/>
      <c r="W985" s="248"/>
      <c r="X985" s="248"/>
      <c r="Y985" s="248"/>
      <c r="AA985" s="16">
        <f t="shared" si="74"/>
        <v>978</v>
      </c>
      <c r="AB985" s="20"/>
      <c r="AC985" s="17"/>
      <c r="AD985" s="56">
        <f t="shared" si="77"/>
        <v>45174</v>
      </c>
      <c r="AE985" s="29">
        <f t="shared" si="78"/>
        <v>1.4767999999999999</v>
      </c>
    </row>
    <row r="986" spans="3:31" x14ac:dyDescent="0.35">
      <c r="C986" s="137"/>
      <c r="D986" s="137"/>
      <c r="E986" s="127"/>
      <c r="F986" s="128"/>
      <c r="G986" s="129"/>
      <c r="H986" s="130"/>
      <c r="I986" s="131"/>
      <c r="J986" s="132"/>
      <c r="K986" s="136"/>
      <c r="L986" s="137"/>
      <c r="M986" s="138"/>
      <c r="N986" s="127"/>
      <c r="O986" s="139"/>
      <c r="P986" s="248"/>
      <c r="Q986" s="248"/>
      <c r="R986" s="248"/>
      <c r="S986" s="248"/>
      <c r="T986" s="248"/>
      <c r="U986" s="248"/>
      <c r="V986" s="248"/>
      <c r="W986" s="248"/>
      <c r="X986" s="248"/>
      <c r="Y986" s="248"/>
      <c r="AA986" s="16">
        <f t="shared" si="74"/>
        <v>979</v>
      </c>
      <c r="AB986" s="20"/>
      <c r="AC986" s="17"/>
      <c r="AD986" s="56">
        <f t="shared" si="77"/>
        <v>45175</v>
      </c>
      <c r="AE986" s="29">
        <f t="shared" si="78"/>
        <v>1.4767999999999999</v>
      </c>
    </row>
    <row r="987" spans="3:31" x14ac:dyDescent="0.35">
      <c r="C987" s="137"/>
      <c r="D987" s="137"/>
      <c r="E987" s="127"/>
      <c r="F987" s="128"/>
      <c r="G987" s="129"/>
      <c r="H987" s="130"/>
      <c r="I987" s="131"/>
      <c r="J987" s="132"/>
      <c r="K987" s="136"/>
      <c r="L987" s="137"/>
      <c r="M987" s="138"/>
      <c r="N987" s="127"/>
      <c r="O987" s="139"/>
      <c r="P987" s="248"/>
      <c r="Q987" s="248"/>
      <c r="R987" s="248"/>
      <c r="S987" s="248"/>
      <c r="T987" s="248"/>
      <c r="U987" s="248"/>
      <c r="V987" s="248"/>
      <c r="W987" s="248"/>
      <c r="X987" s="248"/>
      <c r="Y987" s="248"/>
      <c r="AA987" s="16">
        <f t="shared" si="74"/>
        <v>980</v>
      </c>
      <c r="AB987" s="20"/>
      <c r="AC987" s="17"/>
      <c r="AD987" s="56">
        <f t="shared" si="77"/>
        <v>45176</v>
      </c>
      <c r="AE987" s="29">
        <f t="shared" si="78"/>
        <v>1.4767999999999999</v>
      </c>
    </row>
    <row r="988" spans="3:31" x14ac:dyDescent="0.35">
      <c r="C988" s="137"/>
      <c r="D988" s="137"/>
      <c r="E988" s="127"/>
      <c r="F988" s="128"/>
      <c r="G988" s="129"/>
      <c r="H988" s="130"/>
      <c r="I988" s="131"/>
      <c r="J988" s="132"/>
      <c r="K988" s="136"/>
      <c r="L988" s="137"/>
      <c r="M988" s="138"/>
      <c r="N988" s="127"/>
      <c r="O988" s="139"/>
      <c r="P988" s="248"/>
      <c r="Q988" s="248"/>
      <c r="R988" s="248"/>
      <c r="S988" s="248"/>
      <c r="T988" s="248"/>
      <c r="U988" s="248"/>
      <c r="V988" s="248"/>
      <c r="W988" s="248"/>
      <c r="X988" s="248"/>
      <c r="Y988" s="248"/>
      <c r="AA988" s="16">
        <f t="shared" si="74"/>
        <v>981</v>
      </c>
      <c r="AB988" s="20"/>
      <c r="AC988" s="17"/>
      <c r="AD988" s="56">
        <f t="shared" si="77"/>
        <v>45177</v>
      </c>
      <c r="AE988" s="29">
        <f t="shared" si="78"/>
        <v>1.4767999999999999</v>
      </c>
    </row>
    <row r="989" spans="3:31" x14ac:dyDescent="0.35">
      <c r="C989" s="137"/>
      <c r="D989" s="137"/>
      <c r="E989" s="127"/>
      <c r="F989" s="128"/>
      <c r="G989" s="129"/>
      <c r="H989" s="130"/>
      <c r="I989" s="131"/>
      <c r="J989" s="132"/>
      <c r="K989" s="136"/>
      <c r="L989" s="137"/>
      <c r="M989" s="138"/>
      <c r="N989" s="127"/>
      <c r="O989" s="139"/>
      <c r="P989" s="248"/>
      <c r="Q989" s="248"/>
      <c r="R989" s="248"/>
      <c r="S989" s="248"/>
      <c r="T989" s="248"/>
      <c r="U989" s="248"/>
      <c r="V989" s="248"/>
      <c r="W989" s="248"/>
      <c r="X989" s="248"/>
      <c r="Y989" s="248"/>
      <c r="AA989" s="16">
        <f t="shared" si="74"/>
        <v>982</v>
      </c>
      <c r="AB989" s="20"/>
      <c r="AC989" s="17"/>
      <c r="AD989" s="56">
        <f t="shared" si="77"/>
        <v>45178</v>
      </c>
      <c r="AE989" s="29">
        <f t="shared" si="78"/>
        <v>1.4767999999999999</v>
      </c>
    </row>
    <row r="990" spans="3:31" x14ac:dyDescent="0.35">
      <c r="C990" s="137"/>
      <c r="D990" s="137"/>
      <c r="E990" s="127"/>
      <c r="F990" s="128"/>
      <c r="G990" s="129"/>
      <c r="H990" s="130"/>
      <c r="I990" s="131"/>
      <c r="J990" s="132"/>
      <c r="K990" s="136"/>
      <c r="L990" s="137"/>
      <c r="M990" s="138"/>
      <c r="N990" s="127"/>
      <c r="O990" s="139"/>
      <c r="P990" s="248"/>
      <c r="Q990" s="248"/>
      <c r="R990" s="248"/>
      <c r="S990" s="248"/>
      <c r="T990" s="248"/>
      <c r="U990" s="248"/>
      <c r="V990" s="248"/>
      <c r="W990" s="248"/>
      <c r="X990" s="248"/>
      <c r="Y990" s="248"/>
      <c r="AA990" s="16">
        <f t="shared" si="74"/>
        <v>983</v>
      </c>
      <c r="AB990" s="20"/>
      <c r="AC990" s="17"/>
      <c r="AD990" s="56">
        <f t="shared" si="77"/>
        <v>45179</v>
      </c>
      <c r="AE990" s="29">
        <f t="shared" si="78"/>
        <v>1.4767999999999999</v>
      </c>
    </row>
    <row r="991" spans="3:31" x14ac:dyDescent="0.35">
      <c r="C991" s="137"/>
      <c r="D991" s="137"/>
      <c r="E991" s="127"/>
      <c r="F991" s="128"/>
      <c r="G991" s="129"/>
      <c r="H991" s="130"/>
      <c r="I991" s="131"/>
      <c r="J991" s="132"/>
      <c r="K991" s="136"/>
      <c r="L991" s="137"/>
      <c r="M991" s="138"/>
      <c r="N991" s="127"/>
      <c r="O991" s="139"/>
      <c r="P991" s="248"/>
      <c r="Q991" s="248"/>
      <c r="R991" s="248"/>
      <c r="S991" s="248"/>
      <c r="T991" s="248"/>
      <c r="U991" s="248"/>
      <c r="V991" s="248"/>
      <c r="W991" s="248"/>
      <c r="X991" s="248"/>
      <c r="Y991" s="248"/>
      <c r="AA991" s="16">
        <f t="shared" si="74"/>
        <v>984</v>
      </c>
      <c r="AB991" s="20"/>
      <c r="AC991" s="17"/>
      <c r="AD991" s="56">
        <f t="shared" si="77"/>
        <v>45180</v>
      </c>
      <c r="AE991" s="29">
        <f t="shared" si="78"/>
        <v>1.4767999999999999</v>
      </c>
    </row>
    <row r="992" spans="3:31" x14ac:dyDescent="0.35">
      <c r="C992" s="137"/>
      <c r="D992" s="137"/>
      <c r="E992" s="127"/>
      <c r="F992" s="128"/>
      <c r="G992" s="129"/>
      <c r="H992" s="130"/>
      <c r="I992" s="131"/>
      <c r="J992" s="132"/>
      <c r="K992" s="136"/>
      <c r="L992" s="137"/>
      <c r="M992" s="138"/>
      <c r="N992" s="127"/>
      <c r="O992" s="139"/>
      <c r="P992" s="248"/>
      <c r="Q992" s="248"/>
      <c r="R992" s="248"/>
      <c r="S992" s="248"/>
      <c r="T992" s="248"/>
      <c r="U992" s="248"/>
      <c r="V992" s="248"/>
      <c r="W992" s="248"/>
      <c r="X992" s="248"/>
      <c r="Y992" s="248"/>
      <c r="AA992" s="16">
        <f t="shared" si="74"/>
        <v>985</v>
      </c>
      <c r="AB992" s="20"/>
      <c r="AC992" s="17"/>
      <c r="AD992" s="56">
        <f t="shared" si="77"/>
        <v>45181</v>
      </c>
      <c r="AE992" s="29">
        <f t="shared" si="78"/>
        <v>1.4767999999999999</v>
      </c>
    </row>
    <row r="993" spans="3:31" x14ac:dyDescent="0.35">
      <c r="C993" s="137"/>
      <c r="D993" s="137"/>
      <c r="E993" s="127"/>
      <c r="F993" s="128"/>
      <c r="G993" s="129"/>
      <c r="H993" s="130"/>
      <c r="I993" s="131"/>
      <c r="J993" s="132"/>
      <c r="K993" s="136"/>
      <c r="L993" s="137"/>
      <c r="M993" s="138"/>
      <c r="N993" s="127"/>
      <c r="O993" s="139"/>
      <c r="P993" s="248"/>
      <c r="Q993" s="248"/>
      <c r="R993" s="248"/>
      <c r="S993" s="248"/>
      <c r="T993" s="248"/>
      <c r="U993" s="248"/>
      <c r="V993" s="248"/>
      <c r="W993" s="248"/>
      <c r="X993" s="248"/>
      <c r="Y993" s="248"/>
      <c r="AA993" s="16">
        <f t="shared" si="74"/>
        <v>986</v>
      </c>
      <c r="AB993" s="20"/>
      <c r="AC993" s="17"/>
      <c r="AD993" s="56">
        <f t="shared" si="77"/>
        <v>45182</v>
      </c>
      <c r="AE993" s="29">
        <f t="shared" si="78"/>
        <v>1.4767999999999999</v>
      </c>
    </row>
    <row r="994" spans="3:31" x14ac:dyDescent="0.35">
      <c r="C994" s="137"/>
      <c r="D994" s="137"/>
      <c r="E994" s="127"/>
      <c r="F994" s="128"/>
      <c r="G994" s="129"/>
      <c r="H994" s="130"/>
      <c r="I994" s="131"/>
      <c r="J994" s="132"/>
      <c r="K994" s="136"/>
      <c r="L994" s="137"/>
      <c r="M994" s="138"/>
      <c r="N994" s="127"/>
      <c r="O994" s="139"/>
      <c r="P994" s="248"/>
      <c r="Q994" s="248"/>
      <c r="R994" s="248"/>
      <c r="S994" s="248"/>
      <c r="T994" s="248"/>
      <c r="U994" s="248"/>
      <c r="V994" s="248"/>
      <c r="W994" s="248"/>
      <c r="X994" s="248"/>
      <c r="Y994" s="248"/>
      <c r="AA994" s="16">
        <f t="shared" si="74"/>
        <v>987</v>
      </c>
      <c r="AB994" s="20"/>
      <c r="AC994" s="17"/>
      <c r="AD994" s="56">
        <f t="shared" si="77"/>
        <v>45183</v>
      </c>
      <c r="AE994" s="29">
        <f t="shared" si="78"/>
        <v>1.4767999999999999</v>
      </c>
    </row>
    <row r="995" spans="3:31" x14ac:dyDescent="0.35">
      <c r="C995" s="137"/>
      <c r="D995" s="137"/>
      <c r="E995" s="127"/>
      <c r="F995" s="128"/>
      <c r="G995" s="129"/>
      <c r="H995" s="130"/>
      <c r="I995" s="131"/>
      <c r="J995" s="132"/>
      <c r="K995" s="136"/>
      <c r="L995" s="137"/>
      <c r="M995" s="138"/>
      <c r="N995" s="127"/>
      <c r="O995" s="139"/>
      <c r="P995" s="248"/>
      <c r="Q995" s="248"/>
      <c r="R995" s="248"/>
      <c r="S995" s="248"/>
      <c r="T995" s="248"/>
      <c r="U995" s="248"/>
      <c r="V995" s="248"/>
      <c r="W995" s="248"/>
      <c r="X995" s="248"/>
      <c r="Y995" s="248"/>
      <c r="AA995" s="16">
        <f t="shared" si="74"/>
        <v>988</v>
      </c>
      <c r="AB995" s="20">
        <f>AB965</f>
        <v>2023</v>
      </c>
      <c r="AC995" s="17" t="s">
        <v>27</v>
      </c>
      <c r="AD995" s="56">
        <f t="shared" si="77"/>
        <v>45184</v>
      </c>
      <c r="AE995" s="29">
        <f t="shared" si="78"/>
        <v>1.4767999999999999</v>
      </c>
    </row>
    <row r="996" spans="3:31" x14ac:dyDescent="0.35">
      <c r="C996" s="137"/>
      <c r="D996" s="137"/>
      <c r="E996" s="127"/>
      <c r="F996" s="128"/>
      <c r="G996" s="129"/>
      <c r="H996" s="130"/>
      <c r="I996" s="131"/>
      <c r="J996" s="132"/>
      <c r="K996" s="136"/>
      <c r="L996" s="137"/>
      <c r="M996" s="138"/>
      <c r="N996" s="127"/>
      <c r="O996" s="139"/>
      <c r="P996" s="248"/>
      <c r="Q996" s="248"/>
      <c r="R996" s="248"/>
      <c r="S996" s="248"/>
      <c r="T996" s="248"/>
      <c r="U996" s="248"/>
      <c r="V996" s="248"/>
      <c r="W996" s="248"/>
      <c r="X996" s="248"/>
      <c r="Y996" s="248"/>
      <c r="AA996" s="16">
        <f t="shared" ref="AA996:AA1059" si="79">AA995+1</f>
        <v>989</v>
      </c>
      <c r="AB996" s="20"/>
      <c r="AC996" s="17"/>
      <c r="AD996" s="56">
        <f t="shared" si="77"/>
        <v>45185</v>
      </c>
      <c r="AE996" s="29">
        <f t="shared" si="78"/>
        <v>1.4767999999999999</v>
      </c>
    </row>
    <row r="997" spans="3:31" x14ac:dyDescent="0.35">
      <c r="C997" s="137"/>
      <c r="D997" s="137"/>
      <c r="E997" s="127"/>
      <c r="F997" s="128"/>
      <c r="G997" s="129"/>
      <c r="H997" s="130"/>
      <c r="I997" s="131"/>
      <c r="J997" s="132"/>
      <c r="K997" s="136"/>
      <c r="L997" s="137"/>
      <c r="M997" s="138"/>
      <c r="N997" s="127"/>
      <c r="O997" s="139"/>
      <c r="P997" s="248"/>
      <c r="Q997" s="248"/>
      <c r="R997" s="248"/>
      <c r="S997" s="248"/>
      <c r="T997" s="248"/>
      <c r="U997" s="248"/>
      <c r="V997" s="248"/>
      <c r="W997" s="248"/>
      <c r="X997" s="248"/>
      <c r="Y997" s="248"/>
      <c r="AA997" s="16">
        <f t="shared" si="79"/>
        <v>990</v>
      </c>
      <c r="AB997" s="20"/>
      <c r="AC997" s="17"/>
      <c r="AD997" s="56">
        <f t="shared" si="77"/>
        <v>45186</v>
      </c>
      <c r="AE997" s="29">
        <f t="shared" si="78"/>
        <v>1.4767999999999999</v>
      </c>
    </row>
    <row r="998" spans="3:31" x14ac:dyDescent="0.35">
      <c r="C998" s="137"/>
      <c r="D998" s="137"/>
      <c r="E998" s="127"/>
      <c r="F998" s="128"/>
      <c r="G998" s="129"/>
      <c r="H998" s="130"/>
      <c r="I998" s="131"/>
      <c r="J998" s="132"/>
      <c r="K998" s="136"/>
      <c r="L998" s="137"/>
      <c r="M998" s="138"/>
      <c r="N998" s="127"/>
      <c r="O998" s="139"/>
      <c r="P998" s="248"/>
      <c r="Q998" s="248"/>
      <c r="R998" s="248"/>
      <c r="S998" s="248"/>
      <c r="T998" s="248"/>
      <c r="U998" s="248"/>
      <c r="V998" s="248"/>
      <c r="W998" s="248"/>
      <c r="X998" s="248"/>
      <c r="Y998" s="248"/>
      <c r="AA998" s="16">
        <f t="shared" si="79"/>
        <v>991</v>
      </c>
      <c r="AB998" s="20"/>
      <c r="AC998" s="17"/>
      <c r="AD998" s="56">
        <f t="shared" si="77"/>
        <v>45187</v>
      </c>
      <c r="AE998" s="29">
        <f t="shared" si="78"/>
        <v>1.4767999999999999</v>
      </c>
    </row>
    <row r="999" spans="3:31" x14ac:dyDescent="0.35">
      <c r="C999" s="137"/>
      <c r="D999" s="137"/>
      <c r="E999" s="127"/>
      <c r="F999" s="128"/>
      <c r="G999" s="129"/>
      <c r="H999" s="130"/>
      <c r="I999" s="131"/>
      <c r="J999" s="132"/>
      <c r="K999" s="136"/>
      <c r="L999" s="137"/>
      <c r="M999" s="138"/>
      <c r="N999" s="127"/>
      <c r="O999" s="139"/>
      <c r="P999" s="248"/>
      <c r="Q999" s="248"/>
      <c r="R999" s="248"/>
      <c r="S999" s="248"/>
      <c r="T999" s="248"/>
      <c r="U999" s="248"/>
      <c r="V999" s="248"/>
      <c r="W999" s="248"/>
      <c r="X999" s="248"/>
      <c r="Y999" s="248"/>
      <c r="AA999" s="16">
        <f t="shared" si="79"/>
        <v>992</v>
      </c>
      <c r="AB999" s="20"/>
      <c r="AC999" s="17"/>
      <c r="AD999" s="56">
        <f t="shared" si="77"/>
        <v>45188</v>
      </c>
      <c r="AE999" s="29">
        <f t="shared" si="78"/>
        <v>1.4767999999999999</v>
      </c>
    </row>
    <row r="1000" spans="3:31" x14ac:dyDescent="0.35">
      <c r="C1000" s="137"/>
      <c r="D1000" s="137"/>
      <c r="E1000" s="127"/>
      <c r="F1000" s="128"/>
      <c r="G1000" s="129"/>
      <c r="H1000" s="130"/>
      <c r="I1000" s="131"/>
      <c r="J1000" s="132"/>
      <c r="K1000" s="136"/>
      <c r="L1000" s="137"/>
      <c r="M1000" s="138"/>
      <c r="N1000" s="127"/>
      <c r="O1000" s="139"/>
      <c r="P1000" s="248"/>
      <c r="Q1000" s="248"/>
      <c r="R1000" s="248"/>
      <c r="S1000" s="248"/>
      <c r="T1000" s="248"/>
      <c r="U1000" s="248"/>
      <c r="V1000" s="248"/>
      <c r="W1000" s="248"/>
      <c r="X1000" s="248"/>
      <c r="Y1000" s="248"/>
      <c r="AA1000" s="16">
        <f t="shared" si="79"/>
        <v>993</v>
      </c>
      <c r="AB1000" s="20"/>
      <c r="AC1000" s="17"/>
      <c r="AD1000" s="56">
        <f t="shared" si="77"/>
        <v>45189</v>
      </c>
      <c r="AE1000" s="29">
        <f t="shared" si="78"/>
        <v>1.4767999999999999</v>
      </c>
    </row>
    <row r="1001" spans="3:31" x14ac:dyDescent="0.35">
      <c r="C1001" s="137"/>
      <c r="D1001" s="137"/>
      <c r="E1001" s="127"/>
      <c r="F1001" s="128"/>
      <c r="G1001" s="129"/>
      <c r="H1001" s="130"/>
      <c r="I1001" s="131"/>
      <c r="J1001" s="132"/>
      <c r="K1001" s="136"/>
      <c r="L1001" s="137"/>
      <c r="M1001" s="138"/>
      <c r="N1001" s="127"/>
      <c r="O1001" s="139"/>
      <c r="P1001" s="248"/>
      <c r="Q1001" s="248"/>
      <c r="R1001" s="248"/>
      <c r="S1001" s="248"/>
      <c r="T1001" s="248"/>
      <c r="U1001" s="248"/>
      <c r="V1001" s="248"/>
      <c r="W1001" s="248"/>
      <c r="X1001" s="248"/>
      <c r="Y1001" s="248"/>
      <c r="AA1001" s="16">
        <f t="shared" si="79"/>
        <v>994</v>
      </c>
      <c r="AB1001" s="20"/>
      <c r="AC1001" s="17"/>
      <c r="AD1001" s="56">
        <f t="shared" si="77"/>
        <v>45190</v>
      </c>
      <c r="AE1001" s="29">
        <f t="shared" si="78"/>
        <v>1.4767999999999999</v>
      </c>
    </row>
    <row r="1002" spans="3:31" x14ac:dyDescent="0.35">
      <c r="C1002" s="137"/>
      <c r="D1002" s="137"/>
      <c r="E1002" s="127"/>
      <c r="F1002" s="128"/>
      <c r="G1002" s="129"/>
      <c r="H1002" s="130"/>
      <c r="I1002" s="131"/>
      <c r="J1002" s="132"/>
      <c r="K1002" s="136"/>
      <c r="L1002" s="137"/>
      <c r="M1002" s="138"/>
      <c r="N1002" s="127"/>
      <c r="O1002" s="139"/>
      <c r="P1002" s="248"/>
      <c r="Q1002" s="248"/>
      <c r="R1002" s="248"/>
      <c r="S1002" s="248"/>
      <c r="T1002" s="248"/>
      <c r="U1002" s="248"/>
      <c r="V1002" s="248"/>
      <c r="W1002" s="248"/>
      <c r="X1002" s="248"/>
      <c r="Y1002" s="248"/>
      <c r="AA1002" s="16">
        <f t="shared" si="79"/>
        <v>995</v>
      </c>
      <c r="AB1002" s="20"/>
      <c r="AC1002" s="17"/>
      <c r="AD1002" s="56">
        <f t="shared" si="77"/>
        <v>45191</v>
      </c>
      <c r="AE1002" s="29">
        <f t="shared" si="78"/>
        <v>1.4767999999999999</v>
      </c>
    </row>
    <row r="1003" spans="3:31" x14ac:dyDescent="0.35">
      <c r="C1003" s="137"/>
      <c r="D1003" s="137"/>
      <c r="E1003" s="127"/>
      <c r="F1003" s="128"/>
      <c r="G1003" s="129"/>
      <c r="H1003" s="130"/>
      <c r="I1003" s="131"/>
      <c r="J1003" s="132"/>
      <c r="K1003" s="136"/>
      <c r="L1003" s="137"/>
      <c r="M1003" s="138"/>
      <c r="N1003" s="127"/>
      <c r="O1003" s="139"/>
      <c r="P1003" s="248"/>
      <c r="Q1003" s="248"/>
      <c r="R1003" s="248"/>
      <c r="S1003" s="248"/>
      <c r="T1003" s="248"/>
      <c r="U1003" s="248"/>
      <c r="V1003" s="248"/>
      <c r="W1003" s="248"/>
      <c r="X1003" s="248"/>
      <c r="Y1003" s="248"/>
      <c r="AA1003" s="16">
        <f t="shared" si="79"/>
        <v>996</v>
      </c>
      <c r="AB1003" s="20"/>
      <c r="AC1003" s="17"/>
      <c r="AD1003" s="56">
        <f t="shared" si="77"/>
        <v>45192</v>
      </c>
      <c r="AE1003" s="29">
        <f t="shared" si="78"/>
        <v>1.4767999999999999</v>
      </c>
    </row>
    <row r="1004" spans="3:31" x14ac:dyDescent="0.35">
      <c r="C1004" s="137"/>
      <c r="D1004" s="137"/>
      <c r="E1004" s="127"/>
      <c r="F1004" s="128"/>
      <c r="G1004" s="129"/>
      <c r="H1004" s="130"/>
      <c r="I1004" s="131"/>
      <c r="J1004" s="132"/>
      <c r="K1004" s="136"/>
      <c r="L1004" s="137"/>
      <c r="M1004" s="138"/>
      <c r="N1004" s="127"/>
      <c r="O1004" s="139"/>
      <c r="P1004" s="248"/>
      <c r="Q1004" s="248"/>
      <c r="R1004" s="248"/>
      <c r="S1004" s="248"/>
      <c r="T1004" s="248"/>
      <c r="U1004" s="248"/>
      <c r="V1004" s="248"/>
      <c r="W1004" s="248"/>
      <c r="X1004" s="248"/>
      <c r="Y1004" s="248"/>
      <c r="AA1004" s="16">
        <f t="shared" si="79"/>
        <v>997</v>
      </c>
      <c r="AB1004" s="20"/>
      <c r="AC1004" s="17"/>
      <c r="AD1004" s="56">
        <f t="shared" si="77"/>
        <v>45193</v>
      </c>
      <c r="AE1004" s="29">
        <f t="shared" si="78"/>
        <v>1.4767999999999999</v>
      </c>
    </row>
    <row r="1005" spans="3:31" x14ac:dyDescent="0.35">
      <c r="C1005" s="137"/>
      <c r="D1005" s="137"/>
      <c r="E1005" s="127"/>
      <c r="F1005" s="128"/>
      <c r="G1005" s="129"/>
      <c r="H1005" s="130"/>
      <c r="I1005" s="131"/>
      <c r="J1005" s="132"/>
      <c r="K1005" s="136"/>
      <c r="L1005" s="137"/>
      <c r="M1005" s="138"/>
      <c r="N1005" s="127"/>
      <c r="O1005" s="139"/>
      <c r="P1005" s="248"/>
      <c r="Q1005" s="248"/>
      <c r="R1005" s="248"/>
      <c r="S1005" s="248"/>
      <c r="T1005" s="248"/>
      <c r="U1005" s="248"/>
      <c r="V1005" s="248"/>
      <c r="W1005" s="248"/>
      <c r="X1005" s="248"/>
      <c r="Y1005" s="248"/>
      <c r="AA1005" s="16">
        <f t="shared" si="79"/>
        <v>998</v>
      </c>
      <c r="AB1005" s="20"/>
      <c r="AC1005" s="17"/>
      <c r="AD1005" s="56">
        <f t="shared" si="77"/>
        <v>45194</v>
      </c>
      <c r="AE1005" s="29">
        <f t="shared" si="78"/>
        <v>1.4767999999999999</v>
      </c>
    </row>
    <row r="1006" spans="3:31" x14ac:dyDescent="0.35">
      <c r="C1006" s="137"/>
      <c r="D1006" s="137"/>
      <c r="E1006" s="127"/>
      <c r="F1006" s="128"/>
      <c r="G1006" s="129"/>
      <c r="H1006" s="130"/>
      <c r="I1006" s="131"/>
      <c r="J1006" s="132"/>
      <c r="K1006" s="136"/>
      <c r="L1006" s="137"/>
      <c r="M1006" s="138"/>
      <c r="N1006" s="127"/>
      <c r="O1006" s="139"/>
      <c r="P1006" s="248"/>
      <c r="Q1006" s="248"/>
      <c r="R1006" s="248"/>
      <c r="S1006" s="248"/>
      <c r="T1006" s="248"/>
      <c r="U1006" s="248"/>
      <c r="V1006" s="248"/>
      <c r="W1006" s="248"/>
      <c r="X1006" s="248"/>
      <c r="Y1006" s="248"/>
      <c r="AA1006" s="16">
        <f t="shared" si="79"/>
        <v>999</v>
      </c>
      <c r="AB1006" s="20"/>
      <c r="AC1006" s="17"/>
      <c r="AD1006" s="56">
        <f t="shared" si="77"/>
        <v>45195</v>
      </c>
      <c r="AE1006" s="29">
        <f t="shared" si="78"/>
        <v>1.4767999999999999</v>
      </c>
    </row>
    <row r="1007" spans="3:31" x14ac:dyDescent="0.35">
      <c r="C1007" s="137"/>
      <c r="D1007" s="137"/>
      <c r="E1007" s="127"/>
      <c r="F1007" s="128"/>
      <c r="G1007" s="129"/>
      <c r="H1007" s="130"/>
      <c r="I1007" s="131"/>
      <c r="J1007" s="132"/>
      <c r="K1007" s="136"/>
      <c r="L1007" s="137"/>
      <c r="M1007" s="138"/>
      <c r="N1007" s="127"/>
      <c r="O1007" s="139"/>
      <c r="P1007" s="248"/>
      <c r="Q1007" s="248"/>
      <c r="R1007" s="248"/>
      <c r="S1007" s="248"/>
      <c r="T1007" s="248"/>
      <c r="U1007" s="248"/>
      <c r="V1007" s="248"/>
      <c r="W1007" s="248"/>
      <c r="X1007" s="248"/>
      <c r="Y1007" s="248"/>
      <c r="AA1007" s="16">
        <f t="shared" si="79"/>
        <v>1000</v>
      </c>
      <c r="AB1007" s="20"/>
      <c r="AC1007" s="17"/>
      <c r="AD1007" s="56">
        <f t="shared" si="77"/>
        <v>45196</v>
      </c>
      <c r="AE1007" s="29">
        <f t="shared" si="78"/>
        <v>1.4767999999999999</v>
      </c>
    </row>
    <row r="1008" spans="3:31" x14ac:dyDescent="0.35">
      <c r="C1008" s="137"/>
      <c r="D1008" s="137"/>
      <c r="E1008" s="127"/>
      <c r="F1008" s="128"/>
      <c r="G1008" s="129"/>
      <c r="H1008" s="130"/>
      <c r="I1008" s="131"/>
      <c r="J1008" s="132"/>
      <c r="K1008" s="136"/>
      <c r="L1008" s="137"/>
      <c r="M1008" s="138"/>
      <c r="N1008" s="127"/>
      <c r="O1008" s="139"/>
      <c r="P1008" s="248"/>
      <c r="Q1008" s="248"/>
      <c r="R1008" s="248"/>
      <c r="S1008" s="248"/>
      <c r="T1008" s="248"/>
      <c r="U1008" s="248"/>
      <c r="V1008" s="248"/>
      <c r="W1008" s="248"/>
      <c r="X1008" s="248"/>
      <c r="Y1008" s="248"/>
      <c r="AA1008" s="16">
        <f t="shared" si="79"/>
        <v>1001</v>
      </c>
      <c r="AB1008" s="20"/>
      <c r="AC1008" s="17"/>
      <c r="AD1008" s="56">
        <f t="shared" si="77"/>
        <v>45197</v>
      </c>
      <c r="AE1008" s="29">
        <f t="shared" si="78"/>
        <v>1.4767999999999999</v>
      </c>
    </row>
    <row r="1009" spans="3:31" x14ac:dyDescent="0.35">
      <c r="C1009" s="137"/>
      <c r="D1009" s="137"/>
      <c r="E1009" s="127"/>
      <c r="F1009" s="128"/>
      <c r="G1009" s="129"/>
      <c r="H1009" s="130"/>
      <c r="I1009" s="131"/>
      <c r="J1009" s="132"/>
      <c r="K1009" s="136"/>
      <c r="L1009" s="137"/>
      <c r="M1009" s="138"/>
      <c r="N1009" s="127"/>
      <c r="O1009" s="139"/>
      <c r="P1009" s="248"/>
      <c r="Q1009" s="248"/>
      <c r="R1009" s="248"/>
      <c r="S1009" s="248"/>
      <c r="T1009" s="248"/>
      <c r="U1009" s="248"/>
      <c r="V1009" s="248"/>
      <c r="W1009" s="248"/>
      <c r="X1009" s="248"/>
      <c r="Y1009" s="248"/>
      <c r="AA1009" s="16">
        <f t="shared" si="79"/>
        <v>1002</v>
      </c>
      <c r="AB1009" s="20"/>
      <c r="AC1009" s="17"/>
      <c r="AD1009" s="56">
        <f t="shared" si="77"/>
        <v>45198</v>
      </c>
      <c r="AE1009" s="29">
        <f t="shared" si="78"/>
        <v>1.4767999999999999</v>
      </c>
    </row>
    <row r="1010" spans="3:31" ht="15" thickBot="1" x14ac:dyDescent="0.4">
      <c r="C1010" s="137"/>
      <c r="D1010" s="137"/>
      <c r="E1010" s="127"/>
      <c r="F1010" s="128"/>
      <c r="G1010" s="129"/>
      <c r="H1010" s="130"/>
      <c r="I1010" s="131"/>
      <c r="J1010" s="132"/>
      <c r="K1010" s="136"/>
      <c r="L1010" s="137"/>
      <c r="M1010" s="138"/>
      <c r="N1010" s="127"/>
      <c r="O1010" s="139"/>
      <c r="P1010" s="248"/>
      <c r="Q1010" s="248"/>
      <c r="R1010" s="248"/>
      <c r="S1010" s="248"/>
      <c r="T1010" s="248"/>
      <c r="U1010" s="248"/>
      <c r="V1010" s="248"/>
      <c r="W1010" s="248"/>
      <c r="X1010" s="248"/>
      <c r="Y1010" s="248"/>
      <c r="AA1010" s="19">
        <f t="shared" si="79"/>
        <v>1003</v>
      </c>
      <c r="AB1010" s="73"/>
      <c r="AC1010" s="59"/>
      <c r="AD1010" s="60">
        <f t="shared" si="77"/>
        <v>45199</v>
      </c>
      <c r="AE1010" s="30">
        <f t="shared" si="78"/>
        <v>1.4767999999999999</v>
      </c>
    </row>
    <row r="1011" spans="3:31" x14ac:dyDescent="0.35">
      <c r="C1011" s="137"/>
      <c r="D1011" s="137"/>
      <c r="E1011" s="127"/>
      <c r="F1011" s="128"/>
      <c r="G1011" s="129"/>
      <c r="H1011" s="130"/>
      <c r="I1011" s="131"/>
      <c r="J1011" s="132"/>
      <c r="K1011" s="136"/>
      <c r="L1011" s="137"/>
      <c r="M1011" s="138"/>
      <c r="N1011" s="127"/>
      <c r="O1011" s="139"/>
      <c r="P1011" s="248"/>
      <c r="Q1011" s="248"/>
      <c r="R1011" s="248"/>
      <c r="S1011" s="248"/>
      <c r="T1011" s="248"/>
      <c r="U1011" s="248"/>
      <c r="V1011" s="248"/>
      <c r="W1011" s="248"/>
      <c r="X1011" s="248"/>
      <c r="Y1011" s="248"/>
      <c r="AA1011" s="61">
        <f>AA1010+1</f>
        <v>1004</v>
      </c>
      <c r="AB1011" s="62"/>
      <c r="AC1011" s="63"/>
      <c r="AD1011" s="64">
        <f>AD981+30</f>
        <v>45200</v>
      </c>
      <c r="AE1011" s="65">
        <v>1.4843</v>
      </c>
    </row>
    <row r="1012" spans="3:31" x14ac:dyDescent="0.35">
      <c r="C1012" s="137"/>
      <c r="D1012" s="137"/>
      <c r="E1012" s="127"/>
      <c r="F1012" s="128"/>
      <c r="G1012" s="129"/>
      <c r="H1012" s="130"/>
      <c r="I1012" s="131"/>
      <c r="J1012" s="132"/>
      <c r="K1012" s="136"/>
      <c r="L1012" s="137"/>
      <c r="M1012" s="138"/>
      <c r="N1012" s="127"/>
      <c r="O1012" s="139"/>
      <c r="P1012" s="248"/>
      <c r="Q1012" s="248"/>
      <c r="R1012" s="248"/>
      <c r="S1012" s="248"/>
      <c r="T1012" s="248"/>
      <c r="U1012" s="248"/>
      <c r="V1012" s="248"/>
      <c r="W1012" s="248"/>
      <c r="X1012" s="248"/>
      <c r="Y1012" s="248"/>
      <c r="AA1012" s="61">
        <f t="shared" si="79"/>
        <v>1005</v>
      </c>
      <c r="AB1012" s="62"/>
      <c r="AC1012" s="63"/>
      <c r="AD1012" s="66">
        <f t="shared" ref="AD1012:AD1041" si="80">AD1011+1</f>
        <v>45201</v>
      </c>
      <c r="AE1012" s="67">
        <f t="shared" ref="AE1012:AE1041" si="81">AE1011</f>
        <v>1.4843</v>
      </c>
    </row>
    <row r="1013" spans="3:31" x14ac:dyDescent="0.35">
      <c r="C1013" s="137"/>
      <c r="D1013" s="137"/>
      <c r="E1013" s="127"/>
      <c r="F1013" s="128"/>
      <c r="G1013" s="129"/>
      <c r="H1013" s="130"/>
      <c r="I1013" s="131"/>
      <c r="J1013" s="132"/>
      <c r="K1013" s="136"/>
      <c r="L1013" s="137"/>
      <c r="M1013" s="138"/>
      <c r="N1013" s="127"/>
      <c r="O1013" s="139"/>
      <c r="P1013" s="248"/>
      <c r="Q1013" s="248"/>
      <c r="R1013" s="248"/>
      <c r="S1013" s="248"/>
      <c r="T1013" s="248"/>
      <c r="U1013" s="248"/>
      <c r="V1013" s="248"/>
      <c r="W1013" s="248"/>
      <c r="X1013" s="248"/>
      <c r="Y1013" s="248"/>
      <c r="AA1013" s="61">
        <f t="shared" si="79"/>
        <v>1006</v>
      </c>
      <c r="AB1013" s="62"/>
      <c r="AC1013" s="63"/>
      <c r="AD1013" s="66">
        <f t="shared" si="80"/>
        <v>45202</v>
      </c>
      <c r="AE1013" s="67">
        <f t="shared" si="81"/>
        <v>1.4843</v>
      </c>
    </row>
    <row r="1014" spans="3:31" x14ac:dyDescent="0.35">
      <c r="C1014" s="137"/>
      <c r="D1014" s="137"/>
      <c r="E1014" s="127"/>
      <c r="F1014" s="128"/>
      <c r="G1014" s="129"/>
      <c r="H1014" s="130"/>
      <c r="I1014" s="131"/>
      <c r="J1014" s="132"/>
      <c r="K1014" s="136"/>
      <c r="L1014" s="137"/>
      <c r="M1014" s="138"/>
      <c r="N1014" s="127"/>
      <c r="O1014" s="139"/>
      <c r="P1014" s="248"/>
      <c r="Q1014" s="248"/>
      <c r="R1014" s="248"/>
      <c r="S1014" s="248"/>
      <c r="T1014" s="248"/>
      <c r="U1014" s="248"/>
      <c r="V1014" s="248"/>
      <c r="W1014" s="248"/>
      <c r="X1014" s="248"/>
      <c r="Y1014" s="248"/>
      <c r="AA1014" s="61">
        <f t="shared" si="79"/>
        <v>1007</v>
      </c>
      <c r="AB1014" s="62"/>
      <c r="AC1014" s="63"/>
      <c r="AD1014" s="66">
        <f t="shared" si="80"/>
        <v>45203</v>
      </c>
      <c r="AE1014" s="67">
        <f t="shared" si="81"/>
        <v>1.4843</v>
      </c>
    </row>
    <row r="1015" spans="3:31" x14ac:dyDescent="0.35">
      <c r="C1015" s="137"/>
      <c r="D1015" s="137"/>
      <c r="E1015" s="127"/>
      <c r="F1015" s="128"/>
      <c r="G1015" s="129"/>
      <c r="H1015" s="130"/>
      <c r="I1015" s="131"/>
      <c r="J1015" s="132"/>
      <c r="K1015" s="136"/>
      <c r="L1015" s="137"/>
      <c r="M1015" s="138"/>
      <c r="N1015" s="127"/>
      <c r="O1015" s="139"/>
      <c r="P1015" s="248"/>
      <c r="Q1015" s="248"/>
      <c r="R1015" s="248"/>
      <c r="S1015" s="248"/>
      <c r="T1015" s="248"/>
      <c r="U1015" s="248"/>
      <c r="V1015" s="248"/>
      <c r="W1015" s="248"/>
      <c r="X1015" s="248"/>
      <c r="Y1015" s="248"/>
      <c r="AA1015" s="61">
        <f t="shared" si="79"/>
        <v>1008</v>
      </c>
      <c r="AB1015" s="62"/>
      <c r="AC1015" s="63"/>
      <c r="AD1015" s="66">
        <f t="shared" si="80"/>
        <v>45204</v>
      </c>
      <c r="AE1015" s="67">
        <f t="shared" si="81"/>
        <v>1.4843</v>
      </c>
    </row>
    <row r="1016" spans="3:31" x14ac:dyDescent="0.35">
      <c r="C1016" s="137"/>
      <c r="D1016" s="137"/>
      <c r="E1016" s="127"/>
      <c r="F1016" s="128"/>
      <c r="G1016" s="129"/>
      <c r="H1016" s="130"/>
      <c r="I1016" s="131"/>
      <c r="J1016" s="132"/>
      <c r="K1016" s="136"/>
      <c r="L1016" s="137"/>
      <c r="M1016" s="138"/>
      <c r="N1016" s="127"/>
      <c r="O1016" s="139"/>
      <c r="P1016" s="248"/>
      <c r="Q1016" s="248"/>
      <c r="R1016" s="248"/>
      <c r="S1016" s="248"/>
      <c r="T1016" s="248"/>
      <c r="U1016" s="248"/>
      <c r="V1016" s="248"/>
      <c r="W1016" s="248"/>
      <c r="X1016" s="248"/>
      <c r="Y1016" s="248"/>
      <c r="AA1016" s="61">
        <f t="shared" si="79"/>
        <v>1009</v>
      </c>
      <c r="AB1016" s="62"/>
      <c r="AC1016" s="63"/>
      <c r="AD1016" s="66">
        <f t="shared" si="80"/>
        <v>45205</v>
      </c>
      <c r="AE1016" s="67">
        <f t="shared" si="81"/>
        <v>1.4843</v>
      </c>
    </row>
    <row r="1017" spans="3:31" x14ac:dyDescent="0.35">
      <c r="C1017" s="137"/>
      <c r="D1017" s="137"/>
      <c r="E1017" s="127"/>
      <c r="F1017" s="128"/>
      <c r="G1017" s="129"/>
      <c r="H1017" s="130"/>
      <c r="I1017" s="131"/>
      <c r="J1017" s="132"/>
      <c r="K1017" s="136"/>
      <c r="L1017" s="137"/>
      <c r="M1017" s="138"/>
      <c r="N1017" s="127"/>
      <c r="O1017" s="139"/>
      <c r="P1017" s="248"/>
      <c r="Q1017" s="248"/>
      <c r="R1017" s="248"/>
      <c r="S1017" s="248"/>
      <c r="T1017" s="248"/>
      <c r="U1017" s="248"/>
      <c r="V1017" s="248"/>
      <c r="W1017" s="248"/>
      <c r="X1017" s="248"/>
      <c r="Y1017" s="248"/>
      <c r="AA1017" s="61">
        <f t="shared" si="79"/>
        <v>1010</v>
      </c>
      <c r="AB1017" s="62"/>
      <c r="AC1017" s="63"/>
      <c r="AD1017" s="66">
        <f t="shared" si="80"/>
        <v>45206</v>
      </c>
      <c r="AE1017" s="67">
        <f t="shared" si="81"/>
        <v>1.4843</v>
      </c>
    </row>
    <row r="1018" spans="3:31" x14ac:dyDescent="0.35">
      <c r="C1018" s="137"/>
      <c r="D1018" s="137"/>
      <c r="E1018" s="127"/>
      <c r="F1018" s="128"/>
      <c r="G1018" s="129"/>
      <c r="H1018" s="130"/>
      <c r="I1018" s="131"/>
      <c r="J1018" s="132"/>
      <c r="K1018" s="136"/>
      <c r="L1018" s="137"/>
      <c r="M1018" s="138"/>
      <c r="N1018" s="127"/>
      <c r="O1018" s="139"/>
      <c r="P1018" s="248"/>
      <c r="Q1018" s="248"/>
      <c r="R1018" s="248"/>
      <c r="S1018" s="248"/>
      <c r="T1018" s="248"/>
      <c r="U1018" s="248"/>
      <c r="V1018" s="248"/>
      <c r="W1018" s="248"/>
      <c r="X1018" s="248"/>
      <c r="Y1018" s="248"/>
      <c r="AA1018" s="61">
        <f t="shared" si="79"/>
        <v>1011</v>
      </c>
      <c r="AB1018" s="62"/>
      <c r="AC1018" s="63"/>
      <c r="AD1018" s="66">
        <f t="shared" si="80"/>
        <v>45207</v>
      </c>
      <c r="AE1018" s="67">
        <f t="shared" si="81"/>
        <v>1.4843</v>
      </c>
    </row>
    <row r="1019" spans="3:31" x14ac:dyDescent="0.35">
      <c r="C1019" s="137"/>
      <c r="D1019" s="137"/>
      <c r="E1019" s="127"/>
      <c r="F1019" s="128"/>
      <c r="G1019" s="129"/>
      <c r="H1019" s="130"/>
      <c r="I1019" s="131"/>
      <c r="J1019" s="132"/>
      <c r="K1019" s="136"/>
      <c r="L1019" s="137"/>
      <c r="M1019" s="138"/>
      <c r="N1019" s="127"/>
      <c r="O1019" s="139"/>
      <c r="P1019" s="248"/>
      <c r="Q1019" s="248"/>
      <c r="R1019" s="248"/>
      <c r="S1019" s="248"/>
      <c r="T1019" s="248"/>
      <c r="U1019" s="248"/>
      <c r="V1019" s="248"/>
      <c r="W1019" s="248"/>
      <c r="X1019" s="248"/>
      <c r="Y1019" s="248"/>
      <c r="AA1019" s="61">
        <f t="shared" si="79"/>
        <v>1012</v>
      </c>
      <c r="AB1019" s="62"/>
      <c r="AC1019" s="63"/>
      <c r="AD1019" s="66">
        <f t="shared" si="80"/>
        <v>45208</v>
      </c>
      <c r="AE1019" s="67">
        <f t="shared" si="81"/>
        <v>1.4843</v>
      </c>
    </row>
    <row r="1020" spans="3:31" x14ac:dyDescent="0.35">
      <c r="C1020" s="137"/>
      <c r="D1020" s="137"/>
      <c r="E1020" s="127"/>
      <c r="F1020" s="128"/>
      <c r="G1020" s="129"/>
      <c r="H1020" s="130"/>
      <c r="I1020" s="131"/>
      <c r="J1020" s="132"/>
      <c r="K1020" s="136"/>
      <c r="L1020" s="137"/>
      <c r="M1020" s="138"/>
      <c r="N1020" s="127"/>
      <c r="O1020" s="139"/>
      <c r="P1020" s="248"/>
      <c r="Q1020" s="248"/>
      <c r="R1020" s="248"/>
      <c r="S1020" s="248"/>
      <c r="T1020" s="248"/>
      <c r="U1020" s="248"/>
      <c r="V1020" s="248"/>
      <c r="W1020" s="248"/>
      <c r="X1020" s="248"/>
      <c r="Y1020" s="248"/>
      <c r="AA1020" s="61">
        <f t="shared" si="79"/>
        <v>1013</v>
      </c>
      <c r="AB1020" s="62"/>
      <c r="AC1020" s="63"/>
      <c r="AD1020" s="66">
        <f t="shared" si="80"/>
        <v>45209</v>
      </c>
      <c r="AE1020" s="67">
        <f t="shared" si="81"/>
        <v>1.4843</v>
      </c>
    </row>
    <row r="1021" spans="3:31" x14ac:dyDescent="0.35">
      <c r="C1021" s="137"/>
      <c r="D1021" s="137"/>
      <c r="E1021" s="127"/>
      <c r="F1021" s="128"/>
      <c r="G1021" s="129"/>
      <c r="H1021" s="130"/>
      <c r="I1021" s="131"/>
      <c r="J1021" s="132"/>
      <c r="K1021" s="136"/>
      <c r="L1021" s="137"/>
      <c r="M1021" s="138"/>
      <c r="N1021" s="127"/>
      <c r="O1021" s="139"/>
      <c r="P1021" s="248"/>
      <c r="Q1021" s="248"/>
      <c r="R1021" s="248"/>
      <c r="S1021" s="248"/>
      <c r="T1021" s="248"/>
      <c r="U1021" s="248"/>
      <c r="V1021" s="248"/>
      <c r="W1021" s="248"/>
      <c r="X1021" s="248"/>
      <c r="Y1021" s="248"/>
      <c r="AA1021" s="61">
        <f t="shared" si="79"/>
        <v>1014</v>
      </c>
      <c r="AB1021" s="62"/>
      <c r="AC1021" s="63"/>
      <c r="AD1021" s="66">
        <f t="shared" si="80"/>
        <v>45210</v>
      </c>
      <c r="AE1021" s="67">
        <f t="shared" si="81"/>
        <v>1.4843</v>
      </c>
    </row>
    <row r="1022" spans="3:31" x14ac:dyDescent="0.35">
      <c r="C1022" s="137"/>
      <c r="D1022" s="137"/>
      <c r="E1022" s="127"/>
      <c r="F1022" s="128"/>
      <c r="G1022" s="129"/>
      <c r="H1022" s="130"/>
      <c r="I1022" s="131"/>
      <c r="J1022" s="132"/>
      <c r="K1022" s="136"/>
      <c r="L1022" s="137"/>
      <c r="M1022" s="138"/>
      <c r="N1022" s="127"/>
      <c r="O1022" s="139"/>
      <c r="P1022" s="248"/>
      <c r="Q1022" s="248"/>
      <c r="R1022" s="248"/>
      <c r="S1022" s="248"/>
      <c r="T1022" s="248"/>
      <c r="U1022" s="248"/>
      <c r="V1022" s="248"/>
      <c r="W1022" s="248"/>
      <c r="X1022" s="248"/>
      <c r="Y1022" s="248"/>
      <c r="AA1022" s="61">
        <f t="shared" si="79"/>
        <v>1015</v>
      </c>
      <c r="AB1022" s="62"/>
      <c r="AC1022" s="63"/>
      <c r="AD1022" s="66">
        <f t="shared" si="80"/>
        <v>45211</v>
      </c>
      <c r="AE1022" s="67">
        <f t="shared" si="81"/>
        <v>1.4843</v>
      </c>
    </row>
    <row r="1023" spans="3:31" x14ac:dyDescent="0.35">
      <c r="C1023" s="137"/>
      <c r="D1023" s="137"/>
      <c r="E1023" s="127"/>
      <c r="F1023" s="128"/>
      <c r="G1023" s="129"/>
      <c r="H1023" s="130"/>
      <c r="I1023" s="131"/>
      <c r="J1023" s="132"/>
      <c r="K1023" s="136"/>
      <c r="L1023" s="137"/>
      <c r="M1023" s="138"/>
      <c r="N1023" s="127"/>
      <c r="O1023" s="139"/>
      <c r="P1023" s="248"/>
      <c r="Q1023" s="248"/>
      <c r="R1023" s="248"/>
      <c r="S1023" s="248"/>
      <c r="T1023" s="248"/>
      <c r="U1023" s="248"/>
      <c r="V1023" s="248"/>
      <c r="W1023" s="248"/>
      <c r="X1023" s="248"/>
      <c r="Y1023" s="248"/>
      <c r="AA1023" s="61">
        <f t="shared" si="79"/>
        <v>1016</v>
      </c>
      <c r="AB1023" s="62"/>
      <c r="AC1023" s="63"/>
      <c r="AD1023" s="66">
        <f t="shared" si="80"/>
        <v>45212</v>
      </c>
      <c r="AE1023" s="67">
        <f t="shared" si="81"/>
        <v>1.4843</v>
      </c>
    </row>
    <row r="1024" spans="3:31" x14ac:dyDescent="0.35">
      <c r="C1024" s="137"/>
      <c r="D1024" s="137"/>
      <c r="E1024" s="127"/>
      <c r="F1024" s="128"/>
      <c r="G1024" s="129"/>
      <c r="H1024" s="130"/>
      <c r="I1024" s="131"/>
      <c r="J1024" s="132"/>
      <c r="K1024" s="136"/>
      <c r="L1024" s="137"/>
      <c r="M1024" s="138"/>
      <c r="N1024" s="127"/>
      <c r="O1024" s="139"/>
      <c r="P1024" s="248"/>
      <c r="Q1024" s="248"/>
      <c r="R1024" s="248"/>
      <c r="S1024" s="248"/>
      <c r="T1024" s="248"/>
      <c r="U1024" s="248"/>
      <c r="V1024" s="248"/>
      <c r="W1024" s="248"/>
      <c r="X1024" s="248"/>
      <c r="Y1024" s="248"/>
      <c r="AA1024" s="61">
        <f t="shared" si="79"/>
        <v>1017</v>
      </c>
      <c r="AB1024" s="62"/>
      <c r="AC1024" s="63"/>
      <c r="AD1024" s="66">
        <f t="shared" si="80"/>
        <v>45213</v>
      </c>
      <c r="AE1024" s="67">
        <f t="shared" si="81"/>
        <v>1.4843</v>
      </c>
    </row>
    <row r="1025" spans="3:31" x14ac:dyDescent="0.35">
      <c r="C1025" s="137"/>
      <c r="D1025" s="137"/>
      <c r="E1025" s="127"/>
      <c r="F1025" s="128"/>
      <c r="G1025" s="129"/>
      <c r="H1025" s="130"/>
      <c r="I1025" s="131"/>
      <c r="J1025" s="132"/>
      <c r="K1025" s="136"/>
      <c r="L1025" s="137"/>
      <c r="M1025" s="138"/>
      <c r="N1025" s="127"/>
      <c r="O1025" s="139"/>
      <c r="P1025" s="248"/>
      <c r="Q1025" s="248"/>
      <c r="R1025" s="248"/>
      <c r="S1025" s="248"/>
      <c r="T1025" s="248"/>
      <c r="U1025" s="248"/>
      <c r="V1025" s="248"/>
      <c r="W1025" s="248"/>
      <c r="X1025" s="248"/>
      <c r="Y1025" s="248"/>
      <c r="AA1025" s="61">
        <f t="shared" si="79"/>
        <v>1018</v>
      </c>
      <c r="AB1025" s="62"/>
      <c r="AC1025" s="63"/>
      <c r="AD1025" s="66">
        <f t="shared" si="80"/>
        <v>45214</v>
      </c>
      <c r="AE1025" s="67">
        <f t="shared" si="81"/>
        <v>1.4843</v>
      </c>
    </row>
    <row r="1026" spans="3:31" x14ac:dyDescent="0.35">
      <c r="C1026" s="137"/>
      <c r="D1026" s="137"/>
      <c r="E1026" s="127"/>
      <c r="F1026" s="128"/>
      <c r="G1026" s="129"/>
      <c r="H1026" s="130"/>
      <c r="I1026" s="131"/>
      <c r="J1026" s="132"/>
      <c r="K1026" s="136"/>
      <c r="L1026" s="137"/>
      <c r="M1026" s="138"/>
      <c r="N1026" s="127"/>
      <c r="O1026" s="139"/>
      <c r="P1026" s="248"/>
      <c r="Q1026" s="248"/>
      <c r="R1026" s="248"/>
      <c r="S1026" s="248"/>
      <c r="T1026" s="248"/>
      <c r="U1026" s="248"/>
      <c r="V1026" s="248"/>
      <c r="W1026" s="248"/>
      <c r="X1026" s="248"/>
      <c r="Y1026" s="248"/>
      <c r="AA1026" s="61">
        <f t="shared" si="79"/>
        <v>1019</v>
      </c>
      <c r="AB1026" s="62">
        <f>AB995</f>
        <v>2023</v>
      </c>
      <c r="AC1026" s="63" t="s">
        <v>28</v>
      </c>
      <c r="AD1026" s="66">
        <f t="shared" si="80"/>
        <v>45215</v>
      </c>
      <c r="AE1026" s="67">
        <f t="shared" si="81"/>
        <v>1.4843</v>
      </c>
    </row>
    <row r="1027" spans="3:31" x14ac:dyDescent="0.35">
      <c r="C1027" s="137"/>
      <c r="D1027" s="137"/>
      <c r="E1027" s="127"/>
      <c r="F1027" s="128"/>
      <c r="G1027" s="129"/>
      <c r="H1027" s="130"/>
      <c r="I1027" s="131"/>
      <c r="J1027" s="132"/>
      <c r="K1027" s="136"/>
      <c r="L1027" s="137"/>
      <c r="M1027" s="138"/>
      <c r="N1027" s="127"/>
      <c r="O1027" s="139"/>
      <c r="P1027" s="248"/>
      <c r="Q1027" s="248"/>
      <c r="R1027" s="248"/>
      <c r="S1027" s="248"/>
      <c r="T1027" s="248"/>
      <c r="U1027" s="248"/>
      <c r="V1027" s="248"/>
      <c r="W1027" s="248"/>
      <c r="X1027" s="248"/>
      <c r="Y1027" s="248"/>
      <c r="AA1027" s="61">
        <f t="shared" si="79"/>
        <v>1020</v>
      </c>
      <c r="AB1027" s="62"/>
      <c r="AC1027" s="63"/>
      <c r="AD1027" s="66">
        <f t="shared" si="80"/>
        <v>45216</v>
      </c>
      <c r="AE1027" s="67">
        <f t="shared" si="81"/>
        <v>1.4843</v>
      </c>
    </row>
    <row r="1028" spans="3:31" x14ac:dyDescent="0.35">
      <c r="C1028" s="137"/>
      <c r="D1028" s="137"/>
      <c r="E1028" s="127"/>
      <c r="F1028" s="128"/>
      <c r="G1028" s="129"/>
      <c r="H1028" s="130"/>
      <c r="I1028" s="131"/>
      <c r="J1028" s="132"/>
      <c r="K1028" s="136"/>
      <c r="L1028" s="137"/>
      <c r="M1028" s="138"/>
      <c r="N1028" s="127"/>
      <c r="O1028" s="139"/>
      <c r="P1028" s="248"/>
      <c r="Q1028" s="248"/>
      <c r="R1028" s="248"/>
      <c r="S1028" s="248"/>
      <c r="T1028" s="248"/>
      <c r="U1028" s="248"/>
      <c r="V1028" s="248"/>
      <c r="W1028" s="248"/>
      <c r="X1028" s="248"/>
      <c r="Y1028" s="248"/>
      <c r="AA1028" s="61">
        <f t="shared" si="79"/>
        <v>1021</v>
      </c>
      <c r="AB1028" s="62"/>
      <c r="AC1028" s="63"/>
      <c r="AD1028" s="66">
        <f t="shared" si="80"/>
        <v>45217</v>
      </c>
      <c r="AE1028" s="67">
        <f t="shared" si="81"/>
        <v>1.4843</v>
      </c>
    </row>
    <row r="1029" spans="3:31" x14ac:dyDescent="0.35">
      <c r="C1029" s="137"/>
      <c r="D1029" s="137"/>
      <c r="E1029" s="127"/>
      <c r="F1029" s="128"/>
      <c r="G1029" s="129"/>
      <c r="H1029" s="130"/>
      <c r="I1029" s="131"/>
      <c r="J1029" s="132"/>
      <c r="K1029" s="136"/>
      <c r="L1029" s="137"/>
      <c r="M1029" s="138"/>
      <c r="N1029" s="127"/>
      <c r="O1029" s="139"/>
      <c r="P1029" s="248"/>
      <c r="Q1029" s="248"/>
      <c r="R1029" s="248"/>
      <c r="S1029" s="248"/>
      <c r="T1029" s="248"/>
      <c r="U1029" s="248"/>
      <c r="V1029" s="248"/>
      <c r="W1029" s="248"/>
      <c r="X1029" s="248"/>
      <c r="Y1029" s="248"/>
      <c r="AA1029" s="61">
        <f t="shared" si="79"/>
        <v>1022</v>
      </c>
      <c r="AB1029" s="62"/>
      <c r="AC1029" s="63"/>
      <c r="AD1029" s="66">
        <f t="shared" si="80"/>
        <v>45218</v>
      </c>
      <c r="AE1029" s="67">
        <f t="shared" si="81"/>
        <v>1.4843</v>
      </c>
    </row>
    <row r="1030" spans="3:31" x14ac:dyDescent="0.35">
      <c r="C1030" s="137"/>
      <c r="D1030" s="137"/>
      <c r="E1030" s="127"/>
      <c r="F1030" s="128"/>
      <c r="G1030" s="129"/>
      <c r="H1030" s="130"/>
      <c r="I1030" s="131"/>
      <c r="J1030" s="132"/>
      <c r="K1030" s="136"/>
      <c r="L1030" s="137"/>
      <c r="M1030" s="138"/>
      <c r="N1030" s="127"/>
      <c r="O1030" s="139"/>
      <c r="P1030" s="248"/>
      <c r="Q1030" s="248"/>
      <c r="R1030" s="248"/>
      <c r="S1030" s="248"/>
      <c r="T1030" s="248"/>
      <c r="U1030" s="248"/>
      <c r="V1030" s="248"/>
      <c r="W1030" s="248"/>
      <c r="X1030" s="248"/>
      <c r="Y1030" s="248"/>
      <c r="AA1030" s="61">
        <f t="shared" si="79"/>
        <v>1023</v>
      </c>
      <c r="AB1030" s="62"/>
      <c r="AC1030" s="63"/>
      <c r="AD1030" s="66">
        <f t="shared" si="80"/>
        <v>45219</v>
      </c>
      <c r="AE1030" s="67">
        <f t="shared" si="81"/>
        <v>1.4843</v>
      </c>
    </row>
    <row r="1031" spans="3:31" x14ac:dyDescent="0.35">
      <c r="C1031" s="137"/>
      <c r="D1031" s="137"/>
      <c r="E1031" s="127"/>
      <c r="F1031" s="128"/>
      <c r="G1031" s="129"/>
      <c r="H1031" s="130"/>
      <c r="I1031" s="131"/>
      <c r="J1031" s="132"/>
      <c r="K1031" s="136"/>
      <c r="L1031" s="137"/>
      <c r="M1031" s="138"/>
      <c r="N1031" s="127"/>
      <c r="O1031" s="139"/>
      <c r="P1031" s="248"/>
      <c r="Q1031" s="248"/>
      <c r="R1031" s="248"/>
      <c r="S1031" s="248"/>
      <c r="T1031" s="248"/>
      <c r="U1031" s="248"/>
      <c r="V1031" s="248"/>
      <c r="W1031" s="248"/>
      <c r="X1031" s="248"/>
      <c r="Y1031" s="248"/>
      <c r="AA1031" s="61">
        <f t="shared" si="79"/>
        <v>1024</v>
      </c>
      <c r="AB1031" s="62"/>
      <c r="AC1031" s="63"/>
      <c r="AD1031" s="66">
        <f t="shared" si="80"/>
        <v>45220</v>
      </c>
      <c r="AE1031" s="67">
        <f t="shared" si="81"/>
        <v>1.4843</v>
      </c>
    </row>
    <row r="1032" spans="3:31" x14ac:dyDescent="0.35">
      <c r="C1032" s="137"/>
      <c r="D1032" s="137"/>
      <c r="E1032" s="127"/>
      <c r="F1032" s="128"/>
      <c r="G1032" s="129"/>
      <c r="H1032" s="130"/>
      <c r="I1032" s="131"/>
      <c r="J1032" s="132"/>
      <c r="K1032" s="136"/>
      <c r="L1032" s="137"/>
      <c r="M1032" s="138"/>
      <c r="N1032" s="127"/>
      <c r="O1032" s="139"/>
      <c r="P1032" s="248"/>
      <c r="Q1032" s="248"/>
      <c r="R1032" s="248"/>
      <c r="S1032" s="248"/>
      <c r="T1032" s="248"/>
      <c r="U1032" s="248"/>
      <c r="V1032" s="248"/>
      <c r="W1032" s="248"/>
      <c r="X1032" s="248"/>
      <c r="Y1032" s="248"/>
      <c r="AA1032" s="61">
        <f t="shared" si="79"/>
        <v>1025</v>
      </c>
      <c r="AB1032" s="62"/>
      <c r="AC1032" s="63"/>
      <c r="AD1032" s="66">
        <f t="shared" si="80"/>
        <v>45221</v>
      </c>
      <c r="AE1032" s="67">
        <f t="shared" si="81"/>
        <v>1.4843</v>
      </c>
    </row>
    <row r="1033" spans="3:31" x14ac:dyDescent="0.35">
      <c r="C1033" s="137"/>
      <c r="D1033" s="137"/>
      <c r="E1033" s="127"/>
      <c r="F1033" s="128"/>
      <c r="G1033" s="129"/>
      <c r="H1033" s="130"/>
      <c r="I1033" s="131"/>
      <c r="J1033" s="132"/>
      <c r="K1033" s="136"/>
      <c r="L1033" s="137"/>
      <c r="M1033" s="138"/>
      <c r="N1033" s="127"/>
      <c r="O1033" s="139"/>
      <c r="P1033" s="248"/>
      <c r="Q1033" s="248"/>
      <c r="R1033" s="248"/>
      <c r="S1033" s="248"/>
      <c r="T1033" s="248"/>
      <c r="U1033" s="248"/>
      <c r="V1033" s="248"/>
      <c r="W1033" s="248"/>
      <c r="X1033" s="248"/>
      <c r="Y1033" s="248"/>
      <c r="AA1033" s="61">
        <f t="shared" si="79"/>
        <v>1026</v>
      </c>
      <c r="AB1033" s="62"/>
      <c r="AC1033" s="63"/>
      <c r="AD1033" s="66">
        <f t="shared" si="80"/>
        <v>45222</v>
      </c>
      <c r="AE1033" s="67">
        <f t="shared" si="81"/>
        <v>1.4843</v>
      </c>
    </row>
    <row r="1034" spans="3:31" x14ac:dyDescent="0.35">
      <c r="C1034" s="137"/>
      <c r="D1034" s="137"/>
      <c r="E1034" s="127"/>
      <c r="F1034" s="128"/>
      <c r="G1034" s="129"/>
      <c r="H1034" s="130"/>
      <c r="I1034" s="131"/>
      <c r="J1034" s="132"/>
      <c r="K1034" s="136"/>
      <c r="L1034" s="137"/>
      <c r="M1034" s="138"/>
      <c r="N1034" s="127"/>
      <c r="O1034" s="139"/>
      <c r="P1034" s="248"/>
      <c r="Q1034" s="248"/>
      <c r="R1034" s="248"/>
      <c r="S1034" s="248"/>
      <c r="T1034" s="248"/>
      <c r="U1034" s="248"/>
      <c r="V1034" s="248"/>
      <c r="W1034" s="248"/>
      <c r="X1034" s="248"/>
      <c r="Y1034" s="248"/>
      <c r="AA1034" s="61">
        <f t="shared" si="79"/>
        <v>1027</v>
      </c>
      <c r="AB1034" s="62"/>
      <c r="AC1034" s="63"/>
      <c r="AD1034" s="66">
        <f t="shared" si="80"/>
        <v>45223</v>
      </c>
      <c r="AE1034" s="67">
        <f t="shared" si="81"/>
        <v>1.4843</v>
      </c>
    </row>
    <row r="1035" spans="3:31" x14ac:dyDescent="0.35">
      <c r="C1035" s="137"/>
      <c r="D1035" s="137"/>
      <c r="E1035" s="127"/>
      <c r="F1035" s="128"/>
      <c r="G1035" s="129"/>
      <c r="H1035" s="130"/>
      <c r="I1035" s="131"/>
      <c r="J1035" s="132"/>
      <c r="K1035" s="136"/>
      <c r="L1035" s="137"/>
      <c r="M1035" s="138"/>
      <c r="N1035" s="127"/>
      <c r="O1035" s="139"/>
      <c r="P1035" s="248"/>
      <c r="Q1035" s="248"/>
      <c r="R1035" s="248"/>
      <c r="S1035" s="248"/>
      <c r="T1035" s="248"/>
      <c r="U1035" s="248"/>
      <c r="V1035" s="248"/>
      <c r="W1035" s="248"/>
      <c r="X1035" s="248"/>
      <c r="Y1035" s="248"/>
      <c r="AA1035" s="61">
        <f t="shared" si="79"/>
        <v>1028</v>
      </c>
      <c r="AB1035" s="62"/>
      <c r="AC1035" s="63"/>
      <c r="AD1035" s="66">
        <f t="shared" si="80"/>
        <v>45224</v>
      </c>
      <c r="AE1035" s="67">
        <f t="shared" si="81"/>
        <v>1.4843</v>
      </c>
    </row>
    <row r="1036" spans="3:31" x14ac:dyDescent="0.35">
      <c r="C1036" s="137"/>
      <c r="D1036" s="137"/>
      <c r="E1036" s="127"/>
      <c r="F1036" s="128"/>
      <c r="G1036" s="129"/>
      <c r="H1036" s="130"/>
      <c r="I1036" s="131"/>
      <c r="J1036" s="132"/>
      <c r="K1036" s="136"/>
      <c r="L1036" s="137"/>
      <c r="M1036" s="138"/>
      <c r="N1036" s="127"/>
      <c r="O1036" s="139"/>
      <c r="P1036" s="248"/>
      <c r="Q1036" s="248"/>
      <c r="R1036" s="248"/>
      <c r="S1036" s="248"/>
      <c r="T1036" s="248"/>
      <c r="U1036" s="248"/>
      <c r="V1036" s="248"/>
      <c r="W1036" s="248"/>
      <c r="X1036" s="248"/>
      <c r="Y1036" s="248"/>
      <c r="AA1036" s="61">
        <f t="shared" si="79"/>
        <v>1029</v>
      </c>
      <c r="AB1036" s="62"/>
      <c r="AC1036" s="63"/>
      <c r="AD1036" s="66">
        <f t="shared" si="80"/>
        <v>45225</v>
      </c>
      <c r="AE1036" s="67">
        <f t="shared" si="81"/>
        <v>1.4843</v>
      </c>
    </row>
    <row r="1037" spans="3:31" x14ac:dyDescent="0.35">
      <c r="C1037" s="137"/>
      <c r="D1037" s="137"/>
      <c r="E1037" s="127"/>
      <c r="F1037" s="128"/>
      <c r="G1037" s="129"/>
      <c r="H1037" s="130"/>
      <c r="I1037" s="131"/>
      <c r="J1037" s="132"/>
      <c r="K1037" s="136"/>
      <c r="L1037" s="137"/>
      <c r="M1037" s="138"/>
      <c r="N1037" s="127"/>
      <c r="O1037" s="139"/>
      <c r="P1037" s="248"/>
      <c r="Q1037" s="248"/>
      <c r="R1037" s="248"/>
      <c r="S1037" s="248"/>
      <c r="T1037" s="248"/>
      <c r="U1037" s="248"/>
      <c r="V1037" s="248"/>
      <c r="W1037" s="248"/>
      <c r="X1037" s="248"/>
      <c r="Y1037" s="248"/>
      <c r="AA1037" s="61">
        <f t="shared" si="79"/>
        <v>1030</v>
      </c>
      <c r="AB1037" s="62"/>
      <c r="AC1037" s="63"/>
      <c r="AD1037" s="66">
        <f t="shared" si="80"/>
        <v>45226</v>
      </c>
      <c r="AE1037" s="67">
        <f t="shared" si="81"/>
        <v>1.4843</v>
      </c>
    </row>
    <row r="1038" spans="3:31" x14ac:dyDescent="0.35">
      <c r="C1038" s="137"/>
      <c r="D1038" s="137"/>
      <c r="E1038" s="127"/>
      <c r="F1038" s="128"/>
      <c r="G1038" s="129"/>
      <c r="H1038" s="130"/>
      <c r="I1038" s="131"/>
      <c r="J1038" s="132"/>
      <c r="K1038" s="136"/>
      <c r="L1038" s="137"/>
      <c r="M1038" s="138"/>
      <c r="N1038" s="127"/>
      <c r="O1038" s="139"/>
      <c r="P1038" s="248"/>
      <c r="Q1038" s="248"/>
      <c r="R1038" s="248"/>
      <c r="S1038" s="248"/>
      <c r="T1038" s="248"/>
      <c r="U1038" s="248"/>
      <c r="V1038" s="248"/>
      <c r="W1038" s="248"/>
      <c r="X1038" s="248"/>
      <c r="Y1038" s="248"/>
      <c r="AA1038" s="61">
        <f t="shared" si="79"/>
        <v>1031</v>
      </c>
      <c r="AB1038" s="62"/>
      <c r="AC1038" s="63"/>
      <c r="AD1038" s="66">
        <f t="shared" si="80"/>
        <v>45227</v>
      </c>
      <c r="AE1038" s="67">
        <f t="shared" si="81"/>
        <v>1.4843</v>
      </c>
    </row>
    <row r="1039" spans="3:31" x14ac:dyDescent="0.35">
      <c r="C1039" s="137"/>
      <c r="D1039" s="137"/>
      <c r="E1039" s="127"/>
      <c r="F1039" s="128"/>
      <c r="G1039" s="129"/>
      <c r="H1039" s="130"/>
      <c r="I1039" s="131"/>
      <c r="J1039" s="132"/>
      <c r="K1039" s="136"/>
      <c r="L1039" s="137"/>
      <c r="M1039" s="138"/>
      <c r="N1039" s="127"/>
      <c r="O1039" s="139"/>
      <c r="P1039" s="248"/>
      <c r="Q1039" s="248"/>
      <c r="R1039" s="248"/>
      <c r="S1039" s="248"/>
      <c r="T1039" s="248"/>
      <c r="U1039" s="248"/>
      <c r="V1039" s="248"/>
      <c r="W1039" s="248"/>
      <c r="X1039" s="248"/>
      <c r="Y1039" s="248"/>
      <c r="AA1039" s="61">
        <f t="shared" si="79"/>
        <v>1032</v>
      </c>
      <c r="AB1039" s="62"/>
      <c r="AC1039" s="63"/>
      <c r="AD1039" s="66">
        <f t="shared" si="80"/>
        <v>45228</v>
      </c>
      <c r="AE1039" s="67">
        <f t="shared" si="81"/>
        <v>1.4843</v>
      </c>
    </row>
    <row r="1040" spans="3:31" x14ac:dyDescent="0.35">
      <c r="C1040" s="137"/>
      <c r="D1040" s="137"/>
      <c r="E1040" s="127"/>
      <c r="F1040" s="128"/>
      <c r="G1040" s="129"/>
      <c r="H1040" s="130"/>
      <c r="I1040" s="131"/>
      <c r="J1040" s="132"/>
      <c r="K1040" s="136"/>
      <c r="L1040" s="137"/>
      <c r="M1040" s="138"/>
      <c r="N1040" s="127"/>
      <c r="O1040" s="139"/>
      <c r="P1040" s="248"/>
      <c r="Q1040" s="248"/>
      <c r="R1040" s="248"/>
      <c r="S1040" s="248"/>
      <c r="T1040" s="248"/>
      <c r="U1040" s="248"/>
      <c r="V1040" s="248"/>
      <c r="W1040" s="248"/>
      <c r="X1040" s="248"/>
      <c r="Y1040" s="248"/>
      <c r="AA1040" s="61">
        <f t="shared" si="79"/>
        <v>1033</v>
      </c>
      <c r="AB1040" s="62"/>
      <c r="AC1040" s="63"/>
      <c r="AD1040" s="66">
        <f t="shared" si="80"/>
        <v>45229</v>
      </c>
      <c r="AE1040" s="67">
        <f t="shared" si="81"/>
        <v>1.4843</v>
      </c>
    </row>
    <row r="1041" spans="3:31" ht="15" thickBot="1" x14ac:dyDescent="0.4">
      <c r="C1041" s="137"/>
      <c r="D1041" s="137"/>
      <c r="E1041" s="127"/>
      <c r="F1041" s="128"/>
      <c r="G1041" s="129"/>
      <c r="H1041" s="130"/>
      <c r="I1041" s="131"/>
      <c r="J1041" s="132"/>
      <c r="K1041" s="136"/>
      <c r="L1041" s="137"/>
      <c r="M1041" s="138"/>
      <c r="N1041" s="127"/>
      <c r="O1041" s="139"/>
      <c r="P1041" s="248"/>
      <c r="Q1041" s="248"/>
      <c r="R1041" s="248"/>
      <c r="S1041" s="248"/>
      <c r="T1041" s="248"/>
      <c r="U1041" s="248"/>
      <c r="V1041" s="248"/>
      <c r="W1041" s="248"/>
      <c r="X1041" s="248"/>
      <c r="Y1041" s="248"/>
      <c r="AA1041" s="68">
        <f t="shared" si="79"/>
        <v>1034</v>
      </c>
      <c r="AB1041" s="69"/>
      <c r="AC1041" s="70"/>
      <c r="AD1041" s="71">
        <f t="shared" si="80"/>
        <v>45230</v>
      </c>
      <c r="AE1041" s="72">
        <f t="shared" si="81"/>
        <v>1.4843</v>
      </c>
    </row>
    <row r="1042" spans="3:31" x14ac:dyDescent="0.35">
      <c r="C1042" s="137"/>
      <c r="D1042" s="137"/>
      <c r="E1042" s="127"/>
      <c r="F1042" s="128"/>
      <c r="G1042" s="129"/>
      <c r="H1042" s="130"/>
      <c r="I1042" s="131"/>
      <c r="J1042" s="132"/>
      <c r="K1042" s="136"/>
      <c r="L1042" s="137"/>
      <c r="M1042" s="138"/>
      <c r="N1042" s="127"/>
      <c r="O1042" s="139"/>
      <c r="P1042" s="248"/>
      <c r="Q1042" s="248"/>
      <c r="R1042" s="248"/>
      <c r="S1042" s="248"/>
      <c r="T1042" s="248"/>
      <c r="U1042" s="248"/>
      <c r="V1042" s="248"/>
      <c r="W1042" s="248"/>
      <c r="X1042" s="248"/>
      <c r="Y1042" s="248"/>
      <c r="AA1042" s="16">
        <f>AA1041+1</f>
        <v>1035</v>
      </c>
      <c r="AB1042" s="20"/>
      <c r="AC1042" s="17"/>
      <c r="AD1042" s="18">
        <f t="shared" ref="AD1042" si="82">AD1011+31</f>
        <v>45231</v>
      </c>
      <c r="AE1042" s="31">
        <v>1.492</v>
      </c>
    </row>
    <row r="1043" spans="3:31" x14ac:dyDescent="0.35">
      <c r="C1043" s="137"/>
      <c r="D1043" s="137"/>
      <c r="E1043" s="127"/>
      <c r="F1043" s="128"/>
      <c r="G1043" s="129"/>
      <c r="H1043" s="130"/>
      <c r="I1043" s="131"/>
      <c r="J1043" s="132"/>
      <c r="K1043" s="136"/>
      <c r="L1043" s="137"/>
      <c r="M1043" s="138"/>
      <c r="N1043" s="127"/>
      <c r="O1043" s="139"/>
      <c r="P1043" s="248"/>
      <c r="Q1043" s="248"/>
      <c r="R1043" s="248"/>
      <c r="S1043" s="248"/>
      <c r="T1043" s="248"/>
      <c r="U1043" s="248"/>
      <c r="V1043" s="248"/>
      <c r="W1043" s="248"/>
      <c r="X1043" s="248"/>
      <c r="Y1043" s="248"/>
      <c r="AA1043" s="16">
        <f t="shared" si="79"/>
        <v>1036</v>
      </c>
      <c r="AB1043" s="20"/>
      <c r="AC1043" s="17"/>
      <c r="AD1043" s="56">
        <f t="shared" ref="AD1043:AD1071" si="83">AD1042+1</f>
        <v>45232</v>
      </c>
      <c r="AE1043" s="29">
        <f t="shared" ref="AE1043:AE1071" si="84">AE1042</f>
        <v>1.492</v>
      </c>
    </row>
    <row r="1044" spans="3:31" x14ac:dyDescent="0.35">
      <c r="C1044" s="137"/>
      <c r="D1044" s="137"/>
      <c r="E1044" s="127"/>
      <c r="F1044" s="128"/>
      <c r="G1044" s="129"/>
      <c r="H1044" s="130"/>
      <c r="I1044" s="131"/>
      <c r="J1044" s="132"/>
      <c r="K1044" s="136"/>
      <c r="L1044" s="137"/>
      <c r="M1044" s="138"/>
      <c r="N1044" s="127"/>
      <c r="O1044" s="139"/>
      <c r="P1044" s="248"/>
      <c r="Q1044" s="248"/>
      <c r="R1044" s="248"/>
      <c r="S1044" s="248"/>
      <c r="T1044" s="248"/>
      <c r="U1044" s="248"/>
      <c r="V1044" s="248"/>
      <c r="W1044" s="248"/>
      <c r="X1044" s="248"/>
      <c r="Y1044" s="248"/>
      <c r="AA1044" s="16">
        <f t="shared" si="79"/>
        <v>1037</v>
      </c>
      <c r="AB1044" s="20"/>
      <c r="AC1044" s="17"/>
      <c r="AD1044" s="56">
        <f t="shared" si="83"/>
        <v>45233</v>
      </c>
      <c r="AE1044" s="29">
        <f t="shared" si="84"/>
        <v>1.492</v>
      </c>
    </row>
    <row r="1045" spans="3:31" x14ac:dyDescent="0.35">
      <c r="C1045" s="137"/>
      <c r="D1045" s="137"/>
      <c r="E1045" s="127"/>
      <c r="F1045" s="128"/>
      <c r="G1045" s="129"/>
      <c r="H1045" s="130"/>
      <c r="I1045" s="131"/>
      <c r="J1045" s="132"/>
      <c r="K1045" s="136"/>
      <c r="L1045" s="137"/>
      <c r="M1045" s="138"/>
      <c r="N1045" s="127"/>
      <c r="O1045" s="139"/>
      <c r="P1045" s="248"/>
      <c r="Q1045" s="248"/>
      <c r="R1045" s="248"/>
      <c r="S1045" s="248"/>
      <c r="T1045" s="248"/>
      <c r="U1045" s="248"/>
      <c r="V1045" s="248"/>
      <c r="W1045" s="248"/>
      <c r="X1045" s="248"/>
      <c r="Y1045" s="248"/>
      <c r="AA1045" s="16">
        <f t="shared" si="79"/>
        <v>1038</v>
      </c>
      <c r="AB1045" s="20"/>
      <c r="AC1045" s="17"/>
      <c r="AD1045" s="56">
        <f t="shared" si="83"/>
        <v>45234</v>
      </c>
      <c r="AE1045" s="29">
        <f t="shared" si="84"/>
        <v>1.492</v>
      </c>
    </row>
    <row r="1046" spans="3:31" x14ac:dyDescent="0.35">
      <c r="C1046" s="137"/>
      <c r="D1046" s="137"/>
      <c r="E1046" s="127"/>
      <c r="F1046" s="128"/>
      <c r="G1046" s="129"/>
      <c r="H1046" s="130"/>
      <c r="I1046" s="131"/>
      <c r="J1046" s="132"/>
      <c r="K1046" s="136"/>
      <c r="L1046" s="137"/>
      <c r="M1046" s="138"/>
      <c r="N1046" s="127"/>
      <c r="O1046" s="139"/>
      <c r="P1046" s="248"/>
      <c r="Q1046" s="248"/>
      <c r="R1046" s="248"/>
      <c r="S1046" s="248"/>
      <c r="T1046" s="248"/>
      <c r="U1046" s="248"/>
      <c r="V1046" s="248"/>
      <c r="W1046" s="248"/>
      <c r="X1046" s="248"/>
      <c r="Y1046" s="248"/>
      <c r="AA1046" s="16">
        <f t="shared" si="79"/>
        <v>1039</v>
      </c>
      <c r="AB1046" s="20"/>
      <c r="AC1046" s="17"/>
      <c r="AD1046" s="56">
        <f t="shared" si="83"/>
        <v>45235</v>
      </c>
      <c r="AE1046" s="29">
        <f t="shared" si="84"/>
        <v>1.492</v>
      </c>
    </row>
    <row r="1047" spans="3:31" x14ac:dyDescent="0.35">
      <c r="C1047" s="137"/>
      <c r="D1047" s="137"/>
      <c r="E1047" s="127"/>
      <c r="F1047" s="128"/>
      <c r="G1047" s="129"/>
      <c r="H1047" s="130"/>
      <c r="I1047" s="131"/>
      <c r="J1047" s="132"/>
      <c r="K1047" s="136"/>
      <c r="L1047" s="137"/>
      <c r="M1047" s="138"/>
      <c r="N1047" s="127"/>
      <c r="O1047" s="139"/>
      <c r="P1047" s="248"/>
      <c r="Q1047" s="248"/>
      <c r="R1047" s="248"/>
      <c r="S1047" s="248"/>
      <c r="T1047" s="248"/>
      <c r="U1047" s="248"/>
      <c r="V1047" s="248"/>
      <c r="W1047" s="248"/>
      <c r="X1047" s="248"/>
      <c r="Y1047" s="248"/>
      <c r="AA1047" s="16">
        <f t="shared" si="79"/>
        <v>1040</v>
      </c>
      <c r="AB1047" s="20"/>
      <c r="AC1047" s="17"/>
      <c r="AD1047" s="56">
        <f t="shared" si="83"/>
        <v>45236</v>
      </c>
      <c r="AE1047" s="29">
        <f t="shared" si="84"/>
        <v>1.492</v>
      </c>
    </row>
    <row r="1048" spans="3:31" x14ac:dyDescent="0.35">
      <c r="C1048" s="137"/>
      <c r="D1048" s="137"/>
      <c r="E1048" s="127"/>
      <c r="F1048" s="128"/>
      <c r="G1048" s="129"/>
      <c r="H1048" s="130"/>
      <c r="I1048" s="131"/>
      <c r="J1048" s="132"/>
      <c r="K1048" s="136"/>
      <c r="L1048" s="137"/>
      <c r="M1048" s="138"/>
      <c r="N1048" s="127"/>
      <c r="O1048" s="139"/>
      <c r="P1048" s="248"/>
      <c r="Q1048" s="248"/>
      <c r="R1048" s="248"/>
      <c r="S1048" s="248"/>
      <c r="T1048" s="248"/>
      <c r="U1048" s="248"/>
      <c r="V1048" s="248"/>
      <c r="W1048" s="248"/>
      <c r="X1048" s="248"/>
      <c r="Y1048" s="248"/>
      <c r="AA1048" s="16">
        <f t="shared" si="79"/>
        <v>1041</v>
      </c>
      <c r="AB1048" s="20"/>
      <c r="AC1048" s="17"/>
      <c r="AD1048" s="56">
        <f t="shared" si="83"/>
        <v>45237</v>
      </c>
      <c r="AE1048" s="29">
        <f t="shared" si="84"/>
        <v>1.492</v>
      </c>
    </row>
    <row r="1049" spans="3:31" x14ac:dyDescent="0.35">
      <c r="C1049" s="137"/>
      <c r="D1049" s="137"/>
      <c r="E1049" s="127"/>
      <c r="F1049" s="128"/>
      <c r="G1049" s="129"/>
      <c r="H1049" s="130"/>
      <c r="I1049" s="131"/>
      <c r="J1049" s="132"/>
      <c r="K1049" s="136"/>
      <c r="L1049" s="137"/>
      <c r="M1049" s="138"/>
      <c r="N1049" s="127"/>
      <c r="O1049" s="139"/>
      <c r="P1049" s="248"/>
      <c r="Q1049" s="248"/>
      <c r="R1049" s="248"/>
      <c r="S1049" s="248"/>
      <c r="T1049" s="248"/>
      <c r="U1049" s="248"/>
      <c r="V1049" s="248"/>
      <c r="W1049" s="248"/>
      <c r="X1049" s="248"/>
      <c r="Y1049" s="248"/>
      <c r="AA1049" s="16">
        <f t="shared" si="79"/>
        <v>1042</v>
      </c>
      <c r="AB1049" s="20"/>
      <c r="AC1049" s="17"/>
      <c r="AD1049" s="56">
        <f t="shared" si="83"/>
        <v>45238</v>
      </c>
      <c r="AE1049" s="29">
        <f t="shared" si="84"/>
        <v>1.492</v>
      </c>
    </row>
    <row r="1050" spans="3:31" x14ac:dyDescent="0.35">
      <c r="C1050" s="137"/>
      <c r="D1050" s="137"/>
      <c r="E1050" s="127"/>
      <c r="F1050" s="128"/>
      <c r="G1050" s="129"/>
      <c r="H1050" s="130"/>
      <c r="I1050" s="131"/>
      <c r="J1050" s="132"/>
      <c r="K1050" s="136"/>
      <c r="L1050" s="137"/>
      <c r="M1050" s="138"/>
      <c r="N1050" s="127"/>
      <c r="O1050" s="139"/>
      <c r="P1050" s="248"/>
      <c r="Q1050" s="248"/>
      <c r="R1050" s="248"/>
      <c r="S1050" s="248"/>
      <c r="T1050" s="248"/>
      <c r="U1050" s="248"/>
      <c r="V1050" s="248"/>
      <c r="W1050" s="248"/>
      <c r="X1050" s="248"/>
      <c r="Y1050" s="248"/>
      <c r="AA1050" s="16">
        <f t="shared" si="79"/>
        <v>1043</v>
      </c>
      <c r="AB1050" s="20"/>
      <c r="AC1050" s="17"/>
      <c r="AD1050" s="56">
        <f t="shared" si="83"/>
        <v>45239</v>
      </c>
      <c r="AE1050" s="29">
        <f t="shared" si="84"/>
        <v>1.492</v>
      </c>
    </row>
    <row r="1051" spans="3:31" x14ac:dyDescent="0.35">
      <c r="C1051" s="137"/>
      <c r="D1051" s="137"/>
      <c r="E1051" s="127"/>
      <c r="F1051" s="128"/>
      <c r="G1051" s="129"/>
      <c r="H1051" s="130"/>
      <c r="I1051" s="131"/>
      <c r="J1051" s="132"/>
      <c r="K1051" s="136"/>
      <c r="L1051" s="137"/>
      <c r="M1051" s="138"/>
      <c r="N1051" s="127"/>
      <c r="O1051" s="139"/>
      <c r="P1051" s="248"/>
      <c r="Q1051" s="248"/>
      <c r="R1051" s="248"/>
      <c r="S1051" s="248"/>
      <c r="T1051" s="248"/>
      <c r="U1051" s="248"/>
      <c r="V1051" s="248"/>
      <c r="W1051" s="248"/>
      <c r="X1051" s="248"/>
      <c r="Y1051" s="248"/>
      <c r="AA1051" s="16">
        <f t="shared" si="79"/>
        <v>1044</v>
      </c>
      <c r="AB1051" s="20"/>
      <c r="AC1051" s="17"/>
      <c r="AD1051" s="56">
        <f t="shared" si="83"/>
        <v>45240</v>
      </c>
      <c r="AE1051" s="29">
        <f t="shared" si="84"/>
        <v>1.492</v>
      </c>
    </row>
    <row r="1052" spans="3:31" x14ac:dyDescent="0.35">
      <c r="C1052" s="137"/>
      <c r="D1052" s="137"/>
      <c r="E1052" s="127"/>
      <c r="F1052" s="128"/>
      <c r="G1052" s="129"/>
      <c r="H1052" s="130"/>
      <c r="I1052" s="131"/>
      <c r="J1052" s="132"/>
      <c r="K1052" s="136"/>
      <c r="L1052" s="137"/>
      <c r="M1052" s="138"/>
      <c r="N1052" s="127"/>
      <c r="O1052" s="139"/>
      <c r="P1052" s="248"/>
      <c r="Q1052" s="248"/>
      <c r="R1052" s="248"/>
      <c r="S1052" s="248"/>
      <c r="T1052" s="248"/>
      <c r="U1052" s="248"/>
      <c r="V1052" s="248"/>
      <c r="W1052" s="248"/>
      <c r="X1052" s="248"/>
      <c r="Y1052" s="248"/>
      <c r="AA1052" s="16">
        <f t="shared" si="79"/>
        <v>1045</v>
      </c>
      <c r="AB1052" s="20"/>
      <c r="AC1052" s="17"/>
      <c r="AD1052" s="56">
        <f t="shared" si="83"/>
        <v>45241</v>
      </c>
      <c r="AE1052" s="29">
        <f t="shared" si="84"/>
        <v>1.492</v>
      </c>
    </row>
    <row r="1053" spans="3:31" x14ac:dyDescent="0.35">
      <c r="C1053" s="137"/>
      <c r="D1053" s="137"/>
      <c r="E1053" s="127"/>
      <c r="F1053" s="128"/>
      <c r="G1053" s="129"/>
      <c r="H1053" s="130"/>
      <c r="I1053" s="131"/>
      <c r="J1053" s="132"/>
      <c r="K1053" s="136"/>
      <c r="L1053" s="137"/>
      <c r="M1053" s="138"/>
      <c r="N1053" s="127"/>
      <c r="O1053" s="139"/>
      <c r="P1053" s="248"/>
      <c r="Q1053" s="248"/>
      <c r="R1053" s="248"/>
      <c r="S1053" s="248"/>
      <c r="T1053" s="248"/>
      <c r="U1053" s="248"/>
      <c r="V1053" s="248"/>
      <c r="W1053" s="248"/>
      <c r="X1053" s="248"/>
      <c r="Y1053" s="248"/>
      <c r="AA1053" s="16">
        <f t="shared" si="79"/>
        <v>1046</v>
      </c>
      <c r="AB1053" s="20"/>
      <c r="AC1053" s="17"/>
      <c r="AD1053" s="56">
        <f t="shared" si="83"/>
        <v>45242</v>
      </c>
      <c r="AE1053" s="29">
        <f t="shared" si="84"/>
        <v>1.492</v>
      </c>
    </row>
    <row r="1054" spans="3:31" x14ac:dyDescent="0.35">
      <c r="C1054" s="137"/>
      <c r="D1054" s="137"/>
      <c r="E1054" s="127"/>
      <c r="F1054" s="128"/>
      <c r="G1054" s="129"/>
      <c r="H1054" s="130"/>
      <c r="I1054" s="131"/>
      <c r="J1054" s="132"/>
      <c r="K1054" s="136"/>
      <c r="L1054" s="137"/>
      <c r="M1054" s="138"/>
      <c r="N1054" s="127"/>
      <c r="O1054" s="139"/>
      <c r="P1054" s="248"/>
      <c r="Q1054" s="248"/>
      <c r="R1054" s="248"/>
      <c r="S1054" s="248"/>
      <c r="T1054" s="248"/>
      <c r="U1054" s="248"/>
      <c r="V1054" s="248"/>
      <c r="W1054" s="248"/>
      <c r="X1054" s="248"/>
      <c r="Y1054" s="248"/>
      <c r="AA1054" s="16">
        <f t="shared" si="79"/>
        <v>1047</v>
      </c>
      <c r="AB1054" s="20"/>
      <c r="AC1054" s="17"/>
      <c r="AD1054" s="56">
        <f t="shared" si="83"/>
        <v>45243</v>
      </c>
      <c r="AE1054" s="29">
        <f t="shared" si="84"/>
        <v>1.492</v>
      </c>
    </row>
    <row r="1055" spans="3:31" x14ac:dyDescent="0.35">
      <c r="C1055" s="137"/>
      <c r="D1055" s="137"/>
      <c r="E1055" s="127"/>
      <c r="F1055" s="128"/>
      <c r="G1055" s="129"/>
      <c r="H1055" s="130"/>
      <c r="I1055" s="131"/>
      <c r="J1055" s="132"/>
      <c r="K1055" s="136"/>
      <c r="L1055" s="137"/>
      <c r="M1055" s="138"/>
      <c r="N1055" s="127"/>
      <c r="O1055" s="139"/>
      <c r="P1055" s="248"/>
      <c r="Q1055" s="248"/>
      <c r="R1055" s="248"/>
      <c r="S1055" s="248"/>
      <c r="T1055" s="248"/>
      <c r="U1055" s="248"/>
      <c r="V1055" s="248"/>
      <c r="W1055" s="248"/>
      <c r="X1055" s="248"/>
      <c r="Y1055" s="248"/>
      <c r="AA1055" s="16">
        <f t="shared" si="79"/>
        <v>1048</v>
      </c>
      <c r="AB1055" s="20"/>
      <c r="AC1055" s="17"/>
      <c r="AD1055" s="56">
        <f t="shared" si="83"/>
        <v>45244</v>
      </c>
      <c r="AE1055" s="29">
        <f t="shared" si="84"/>
        <v>1.492</v>
      </c>
    </row>
    <row r="1056" spans="3:31" x14ac:dyDescent="0.35">
      <c r="C1056" s="137"/>
      <c r="D1056" s="137"/>
      <c r="E1056" s="127"/>
      <c r="F1056" s="128"/>
      <c r="G1056" s="129"/>
      <c r="H1056" s="130"/>
      <c r="I1056" s="131"/>
      <c r="J1056" s="132"/>
      <c r="K1056" s="136"/>
      <c r="L1056" s="137"/>
      <c r="M1056" s="138"/>
      <c r="N1056" s="127"/>
      <c r="O1056" s="139"/>
      <c r="P1056" s="248"/>
      <c r="Q1056" s="248"/>
      <c r="R1056" s="248"/>
      <c r="S1056" s="248"/>
      <c r="T1056" s="248"/>
      <c r="U1056" s="248"/>
      <c r="V1056" s="248"/>
      <c r="W1056" s="248"/>
      <c r="X1056" s="248"/>
      <c r="Y1056" s="248"/>
      <c r="AA1056" s="16">
        <f t="shared" si="79"/>
        <v>1049</v>
      </c>
      <c r="AB1056" s="20">
        <f>AB1026</f>
        <v>2023</v>
      </c>
      <c r="AC1056" s="17" t="s">
        <v>29</v>
      </c>
      <c r="AD1056" s="56">
        <f t="shared" si="83"/>
        <v>45245</v>
      </c>
      <c r="AE1056" s="29">
        <f t="shared" si="84"/>
        <v>1.492</v>
      </c>
    </row>
    <row r="1057" spans="3:31" x14ac:dyDescent="0.35">
      <c r="C1057" s="137"/>
      <c r="D1057" s="137"/>
      <c r="E1057" s="127"/>
      <c r="F1057" s="128"/>
      <c r="G1057" s="129"/>
      <c r="H1057" s="130"/>
      <c r="I1057" s="131"/>
      <c r="J1057" s="132"/>
      <c r="K1057" s="136"/>
      <c r="L1057" s="137"/>
      <c r="M1057" s="138"/>
      <c r="N1057" s="127"/>
      <c r="O1057" s="139"/>
      <c r="P1057" s="248"/>
      <c r="Q1057" s="248"/>
      <c r="R1057" s="248"/>
      <c r="S1057" s="248"/>
      <c r="T1057" s="248"/>
      <c r="U1057" s="248"/>
      <c r="V1057" s="248"/>
      <c r="W1057" s="248"/>
      <c r="X1057" s="248"/>
      <c r="Y1057" s="248"/>
      <c r="AA1057" s="16">
        <f t="shared" si="79"/>
        <v>1050</v>
      </c>
      <c r="AB1057" s="20"/>
      <c r="AC1057" s="17"/>
      <c r="AD1057" s="56">
        <f t="shared" si="83"/>
        <v>45246</v>
      </c>
      <c r="AE1057" s="29">
        <f t="shared" si="84"/>
        <v>1.492</v>
      </c>
    </row>
    <row r="1058" spans="3:31" x14ac:dyDescent="0.35">
      <c r="C1058" s="137"/>
      <c r="D1058" s="137"/>
      <c r="E1058" s="127"/>
      <c r="F1058" s="128"/>
      <c r="G1058" s="129"/>
      <c r="H1058" s="130"/>
      <c r="I1058" s="131"/>
      <c r="J1058" s="132"/>
      <c r="K1058" s="136"/>
      <c r="L1058" s="137"/>
      <c r="M1058" s="138"/>
      <c r="N1058" s="127"/>
      <c r="O1058" s="139"/>
      <c r="P1058" s="248"/>
      <c r="Q1058" s="248"/>
      <c r="R1058" s="248"/>
      <c r="S1058" s="248"/>
      <c r="T1058" s="248"/>
      <c r="U1058" s="248"/>
      <c r="V1058" s="248"/>
      <c r="W1058" s="248"/>
      <c r="X1058" s="248"/>
      <c r="Y1058" s="248"/>
      <c r="AA1058" s="16">
        <f t="shared" si="79"/>
        <v>1051</v>
      </c>
      <c r="AB1058" s="20"/>
      <c r="AC1058" s="17"/>
      <c r="AD1058" s="56">
        <f t="shared" si="83"/>
        <v>45247</v>
      </c>
      <c r="AE1058" s="29">
        <f t="shared" si="84"/>
        <v>1.492</v>
      </c>
    </row>
    <row r="1059" spans="3:31" x14ac:dyDescent="0.35">
      <c r="C1059" s="137"/>
      <c r="D1059" s="137"/>
      <c r="E1059" s="127"/>
      <c r="F1059" s="128"/>
      <c r="G1059" s="129"/>
      <c r="H1059" s="130"/>
      <c r="I1059" s="131"/>
      <c r="J1059" s="132"/>
      <c r="K1059" s="136"/>
      <c r="L1059" s="137"/>
      <c r="M1059" s="138"/>
      <c r="N1059" s="127"/>
      <c r="O1059" s="139"/>
      <c r="P1059" s="248"/>
      <c r="Q1059" s="248"/>
      <c r="R1059" s="248"/>
      <c r="S1059" s="248"/>
      <c r="T1059" s="248"/>
      <c r="U1059" s="248"/>
      <c r="V1059" s="248"/>
      <c r="W1059" s="248"/>
      <c r="X1059" s="248"/>
      <c r="Y1059" s="248"/>
      <c r="AA1059" s="16">
        <f t="shared" si="79"/>
        <v>1052</v>
      </c>
      <c r="AB1059" s="20"/>
      <c r="AC1059" s="17"/>
      <c r="AD1059" s="56">
        <f t="shared" si="83"/>
        <v>45248</v>
      </c>
      <c r="AE1059" s="29">
        <f t="shared" si="84"/>
        <v>1.492</v>
      </c>
    </row>
    <row r="1060" spans="3:31" x14ac:dyDescent="0.35">
      <c r="C1060" s="137"/>
      <c r="D1060" s="137"/>
      <c r="E1060" s="127"/>
      <c r="F1060" s="128"/>
      <c r="G1060" s="129"/>
      <c r="H1060" s="130"/>
      <c r="I1060" s="131"/>
      <c r="J1060" s="132"/>
      <c r="K1060" s="136"/>
      <c r="L1060" s="137"/>
      <c r="M1060" s="138"/>
      <c r="N1060" s="127"/>
      <c r="O1060" s="139"/>
      <c r="P1060" s="248"/>
      <c r="Q1060" s="248"/>
      <c r="R1060" s="248"/>
      <c r="S1060" s="248"/>
      <c r="T1060" s="248"/>
      <c r="U1060" s="248"/>
      <c r="V1060" s="248"/>
      <c r="W1060" s="248"/>
      <c r="X1060" s="248"/>
      <c r="Y1060" s="248"/>
      <c r="AA1060" s="16">
        <f t="shared" ref="AA1060:AA1102" si="85">AA1059+1</f>
        <v>1053</v>
      </c>
      <c r="AB1060" s="20"/>
      <c r="AC1060" s="17"/>
      <c r="AD1060" s="56">
        <f t="shared" si="83"/>
        <v>45249</v>
      </c>
      <c r="AE1060" s="29">
        <f t="shared" si="84"/>
        <v>1.492</v>
      </c>
    </row>
    <row r="1061" spans="3:31" x14ac:dyDescent="0.35">
      <c r="C1061" s="137"/>
      <c r="D1061" s="137"/>
      <c r="E1061" s="127"/>
      <c r="F1061" s="128"/>
      <c r="G1061" s="129"/>
      <c r="H1061" s="130"/>
      <c r="I1061" s="131"/>
      <c r="J1061" s="132"/>
      <c r="K1061" s="136"/>
      <c r="L1061" s="137"/>
      <c r="M1061" s="138"/>
      <c r="N1061" s="127"/>
      <c r="O1061" s="139"/>
      <c r="P1061" s="248"/>
      <c r="Q1061" s="248"/>
      <c r="R1061" s="248"/>
      <c r="S1061" s="248"/>
      <c r="T1061" s="248"/>
      <c r="U1061" s="248"/>
      <c r="V1061" s="248"/>
      <c r="W1061" s="248"/>
      <c r="X1061" s="248"/>
      <c r="Y1061" s="248"/>
      <c r="AA1061" s="16">
        <f t="shared" si="85"/>
        <v>1054</v>
      </c>
      <c r="AB1061" s="20"/>
      <c r="AC1061" s="17"/>
      <c r="AD1061" s="56">
        <f t="shared" si="83"/>
        <v>45250</v>
      </c>
      <c r="AE1061" s="29">
        <f t="shared" si="84"/>
        <v>1.492</v>
      </c>
    </row>
    <row r="1062" spans="3:31" x14ac:dyDescent="0.35">
      <c r="C1062" s="137"/>
      <c r="D1062" s="137"/>
      <c r="E1062" s="127"/>
      <c r="F1062" s="128"/>
      <c r="G1062" s="129"/>
      <c r="H1062" s="130"/>
      <c r="I1062" s="131"/>
      <c r="J1062" s="132"/>
      <c r="K1062" s="136"/>
      <c r="L1062" s="137"/>
      <c r="M1062" s="138"/>
      <c r="N1062" s="127"/>
      <c r="O1062" s="139"/>
      <c r="P1062" s="248"/>
      <c r="Q1062" s="248"/>
      <c r="R1062" s="248"/>
      <c r="S1062" s="248"/>
      <c r="T1062" s="248"/>
      <c r="U1062" s="248"/>
      <c r="V1062" s="248"/>
      <c r="W1062" s="248"/>
      <c r="X1062" s="248"/>
      <c r="Y1062" s="248"/>
      <c r="AA1062" s="16">
        <f t="shared" si="85"/>
        <v>1055</v>
      </c>
      <c r="AB1062" s="20"/>
      <c r="AC1062" s="17"/>
      <c r="AD1062" s="56">
        <f t="shared" si="83"/>
        <v>45251</v>
      </c>
      <c r="AE1062" s="29">
        <f t="shared" si="84"/>
        <v>1.492</v>
      </c>
    </row>
    <row r="1063" spans="3:31" x14ac:dyDescent="0.35">
      <c r="C1063" s="137"/>
      <c r="D1063" s="137"/>
      <c r="E1063" s="127"/>
      <c r="F1063" s="128"/>
      <c r="G1063" s="129"/>
      <c r="H1063" s="130"/>
      <c r="I1063" s="131"/>
      <c r="J1063" s="132"/>
      <c r="K1063" s="136"/>
      <c r="L1063" s="137"/>
      <c r="M1063" s="138"/>
      <c r="N1063" s="127"/>
      <c r="O1063" s="139"/>
      <c r="P1063" s="248"/>
      <c r="Q1063" s="248"/>
      <c r="R1063" s="248"/>
      <c r="S1063" s="248"/>
      <c r="T1063" s="248"/>
      <c r="U1063" s="248"/>
      <c r="V1063" s="248"/>
      <c r="W1063" s="248"/>
      <c r="X1063" s="248"/>
      <c r="Y1063" s="248"/>
      <c r="AA1063" s="16">
        <f t="shared" si="85"/>
        <v>1056</v>
      </c>
      <c r="AB1063" s="20"/>
      <c r="AC1063" s="17"/>
      <c r="AD1063" s="56">
        <f t="shared" si="83"/>
        <v>45252</v>
      </c>
      <c r="AE1063" s="29">
        <f t="shared" si="84"/>
        <v>1.492</v>
      </c>
    </row>
    <row r="1064" spans="3:31" x14ac:dyDescent="0.35">
      <c r="C1064" s="137"/>
      <c r="D1064" s="137"/>
      <c r="E1064" s="127"/>
      <c r="F1064" s="128"/>
      <c r="G1064" s="129"/>
      <c r="H1064" s="130"/>
      <c r="I1064" s="131"/>
      <c r="J1064" s="132"/>
      <c r="K1064" s="136"/>
      <c r="L1064" s="137"/>
      <c r="M1064" s="138"/>
      <c r="N1064" s="127"/>
      <c r="O1064" s="139"/>
      <c r="P1064" s="248"/>
      <c r="Q1064" s="248"/>
      <c r="R1064" s="248"/>
      <c r="S1064" s="248"/>
      <c r="T1064" s="248"/>
      <c r="U1064" s="248"/>
      <c r="V1064" s="248"/>
      <c r="W1064" s="248"/>
      <c r="X1064" s="248"/>
      <c r="Y1064" s="248"/>
      <c r="AA1064" s="16">
        <f t="shared" si="85"/>
        <v>1057</v>
      </c>
      <c r="AB1064" s="20"/>
      <c r="AC1064" s="17"/>
      <c r="AD1064" s="56">
        <f t="shared" si="83"/>
        <v>45253</v>
      </c>
      <c r="AE1064" s="29">
        <f t="shared" si="84"/>
        <v>1.492</v>
      </c>
    </row>
    <row r="1065" spans="3:31" x14ac:dyDescent="0.35">
      <c r="C1065" s="137"/>
      <c r="D1065" s="137"/>
      <c r="E1065" s="127"/>
      <c r="F1065" s="128"/>
      <c r="G1065" s="129"/>
      <c r="H1065" s="130"/>
      <c r="I1065" s="131"/>
      <c r="J1065" s="132"/>
      <c r="K1065" s="136"/>
      <c r="L1065" s="137"/>
      <c r="M1065" s="138"/>
      <c r="N1065" s="127"/>
      <c r="O1065" s="139"/>
      <c r="P1065" s="248"/>
      <c r="Q1065" s="248"/>
      <c r="R1065" s="248"/>
      <c r="S1065" s="248"/>
      <c r="T1065" s="248"/>
      <c r="U1065" s="248"/>
      <c r="V1065" s="248"/>
      <c r="W1065" s="248"/>
      <c r="X1065" s="248"/>
      <c r="Y1065" s="248"/>
      <c r="AA1065" s="16">
        <f t="shared" si="85"/>
        <v>1058</v>
      </c>
      <c r="AB1065" s="20"/>
      <c r="AC1065" s="17"/>
      <c r="AD1065" s="56">
        <f t="shared" si="83"/>
        <v>45254</v>
      </c>
      <c r="AE1065" s="29">
        <f t="shared" si="84"/>
        <v>1.492</v>
      </c>
    </row>
    <row r="1066" spans="3:31" x14ac:dyDescent="0.35">
      <c r="C1066" s="137"/>
      <c r="D1066" s="137"/>
      <c r="E1066" s="127"/>
      <c r="F1066" s="128"/>
      <c r="G1066" s="129"/>
      <c r="H1066" s="130"/>
      <c r="I1066" s="131"/>
      <c r="J1066" s="132"/>
      <c r="K1066" s="136"/>
      <c r="L1066" s="137"/>
      <c r="M1066" s="138"/>
      <c r="N1066" s="127"/>
      <c r="O1066" s="139"/>
      <c r="P1066" s="248"/>
      <c r="Q1066" s="248"/>
      <c r="R1066" s="248"/>
      <c r="S1066" s="248"/>
      <c r="T1066" s="248"/>
      <c r="U1066" s="248"/>
      <c r="V1066" s="248"/>
      <c r="W1066" s="248"/>
      <c r="X1066" s="248"/>
      <c r="Y1066" s="248"/>
      <c r="AA1066" s="16">
        <f t="shared" si="85"/>
        <v>1059</v>
      </c>
      <c r="AB1066" s="20"/>
      <c r="AC1066" s="17"/>
      <c r="AD1066" s="56">
        <f t="shared" si="83"/>
        <v>45255</v>
      </c>
      <c r="AE1066" s="29">
        <f t="shared" si="84"/>
        <v>1.492</v>
      </c>
    </row>
    <row r="1067" spans="3:31" x14ac:dyDescent="0.35">
      <c r="C1067" s="137"/>
      <c r="D1067" s="137"/>
      <c r="E1067" s="127"/>
      <c r="F1067" s="128"/>
      <c r="G1067" s="129"/>
      <c r="H1067" s="130"/>
      <c r="I1067" s="131"/>
      <c r="J1067" s="132"/>
      <c r="K1067" s="136"/>
      <c r="L1067" s="137"/>
      <c r="M1067" s="138"/>
      <c r="N1067" s="127"/>
      <c r="O1067" s="139"/>
      <c r="P1067" s="248"/>
      <c r="Q1067" s="248"/>
      <c r="R1067" s="248"/>
      <c r="S1067" s="248"/>
      <c r="T1067" s="248"/>
      <c r="U1067" s="248"/>
      <c r="V1067" s="248"/>
      <c r="W1067" s="248"/>
      <c r="X1067" s="248"/>
      <c r="Y1067" s="248"/>
      <c r="AA1067" s="16">
        <f t="shared" si="85"/>
        <v>1060</v>
      </c>
      <c r="AB1067" s="20"/>
      <c r="AC1067" s="17"/>
      <c r="AD1067" s="56">
        <f t="shared" si="83"/>
        <v>45256</v>
      </c>
      <c r="AE1067" s="29">
        <f t="shared" si="84"/>
        <v>1.492</v>
      </c>
    </row>
    <row r="1068" spans="3:31" x14ac:dyDescent="0.35">
      <c r="C1068" s="137"/>
      <c r="D1068" s="137"/>
      <c r="E1068" s="127"/>
      <c r="F1068" s="128"/>
      <c r="G1068" s="129"/>
      <c r="H1068" s="130"/>
      <c r="I1068" s="131"/>
      <c r="J1068" s="132"/>
      <c r="K1068" s="136"/>
      <c r="L1068" s="137"/>
      <c r="M1068" s="138"/>
      <c r="N1068" s="127"/>
      <c r="O1068" s="139"/>
      <c r="P1068" s="248"/>
      <c r="Q1068" s="248"/>
      <c r="R1068" s="248"/>
      <c r="S1068" s="248"/>
      <c r="T1068" s="248"/>
      <c r="U1068" s="248"/>
      <c r="V1068" s="248"/>
      <c r="W1068" s="248"/>
      <c r="X1068" s="248"/>
      <c r="Y1068" s="248"/>
      <c r="AA1068" s="16">
        <f t="shared" si="85"/>
        <v>1061</v>
      </c>
      <c r="AB1068" s="20"/>
      <c r="AC1068" s="17"/>
      <c r="AD1068" s="56">
        <f t="shared" si="83"/>
        <v>45257</v>
      </c>
      <c r="AE1068" s="29">
        <f t="shared" si="84"/>
        <v>1.492</v>
      </c>
    </row>
    <row r="1069" spans="3:31" x14ac:dyDescent="0.35">
      <c r="C1069" s="137"/>
      <c r="D1069" s="137"/>
      <c r="E1069" s="127"/>
      <c r="F1069" s="128"/>
      <c r="G1069" s="129"/>
      <c r="H1069" s="130"/>
      <c r="I1069" s="131"/>
      <c r="J1069" s="132"/>
      <c r="K1069" s="136"/>
      <c r="L1069" s="137"/>
      <c r="M1069" s="138"/>
      <c r="N1069" s="127"/>
      <c r="O1069" s="139"/>
      <c r="P1069" s="248"/>
      <c r="Q1069" s="248"/>
      <c r="R1069" s="248"/>
      <c r="S1069" s="248"/>
      <c r="T1069" s="248"/>
      <c r="U1069" s="248"/>
      <c r="V1069" s="248"/>
      <c r="W1069" s="248"/>
      <c r="X1069" s="248"/>
      <c r="Y1069" s="248"/>
      <c r="AA1069" s="16">
        <f t="shared" si="85"/>
        <v>1062</v>
      </c>
      <c r="AB1069" s="20"/>
      <c r="AC1069" s="17"/>
      <c r="AD1069" s="56">
        <f t="shared" si="83"/>
        <v>45258</v>
      </c>
      <c r="AE1069" s="29">
        <f t="shared" si="84"/>
        <v>1.492</v>
      </c>
    </row>
    <row r="1070" spans="3:31" x14ac:dyDescent="0.35">
      <c r="C1070" s="137"/>
      <c r="D1070" s="137"/>
      <c r="E1070" s="127"/>
      <c r="F1070" s="128"/>
      <c r="G1070" s="129"/>
      <c r="H1070" s="130"/>
      <c r="I1070" s="131"/>
      <c r="J1070" s="132"/>
      <c r="K1070" s="136"/>
      <c r="L1070" s="137"/>
      <c r="M1070" s="138"/>
      <c r="N1070" s="127"/>
      <c r="O1070" s="139"/>
      <c r="P1070" s="248"/>
      <c r="Q1070" s="248"/>
      <c r="R1070" s="248"/>
      <c r="S1070" s="248"/>
      <c r="T1070" s="248"/>
      <c r="U1070" s="248"/>
      <c r="V1070" s="248"/>
      <c r="W1070" s="248"/>
      <c r="X1070" s="248"/>
      <c r="Y1070" s="248"/>
      <c r="AA1070" s="16">
        <f t="shared" si="85"/>
        <v>1063</v>
      </c>
      <c r="AB1070" s="20"/>
      <c r="AC1070" s="17"/>
      <c r="AD1070" s="56">
        <f t="shared" si="83"/>
        <v>45259</v>
      </c>
      <c r="AE1070" s="29">
        <f t="shared" si="84"/>
        <v>1.492</v>
      </c>
    </row>
    <row r="1071" spans="3:31" ht="15" thickBot="1" x14ac:dyDescent="0.4">
      <c r="C1071" s="137"/>
      <c r="D1071" s="137"/>
      <c r="E1071" s="127"/>
      <c r="F1071" s="128"/>
      <c r="G1071" s="129"/>
      <c r="H1071" s="130"/>
      <c r="I1071" s="131"/>
      <c r="J1071" s="132"/>
      <c r="K1071" s="136"/>
      <c r="L1071" s="137"/>
      <c r="M1071" s="138"/>
      <c r="N1071" s="127"/>
      <c r="O1071" s="139"/>
      <c r="P1071" s="248"/>
      <c r="Q1071" s="248"/>
      <c r="R1071" s="248"/>
      <c r="S1071" s="248"/>
      <c r="T1071" s="248"/>
      <c r="U1071" s="248"/>
      <c r="V1071" s="248"/>
      <c r="W1071" s="248"/>
      <c r="X1071" s="248"/>
      <c r="Y1071" s="248"/>
      <c r="AA1071" s="19">
        <f t="shared" si="85"/>
        <v>1064</v>
      </c>
      <c r="AB1071" s="73"/>
      <c r="AC1071" s="59"/>
      <c r="AD1071" s="60">
        <f t="shared" si="83"/>
        <v>45260</v>
      </c>
      <c r="AE1071" s="30">
        <f t="shared" si="84"/>
        <v>1.492</v>
      </c>
    </row>
    <row r="1072" spans="3:31" x14ac:dyDescent="0.35">
      <c r="C1072" s="137"/>
      <c r="D1072" s="137"/>
      <c r="E1072" s="127"/>
      <c r="F1072" s="128"/>
      <c r="G1072" s="129"/>
      <c r="H1072" s="130"/>
      <c r="I1072" s="131"/>
      <c r="J1072" s="132"/>
      <c r="K1072" s="136"/>
      <c r="L1072" s="137"/>
      <c r="M1072" s="138"/>
      <c r="N1072" s="127"/>
      <c r="O1072" s="139"/>
      <c r="P1072" s="248"/>
      <c r="Q1072" s="248"/>
      <c r="R1072" s="248"/>
      <c r="S1072" s="248"/>
      <c r="T1072" s="248"/>
      <c r="U1072" s="248"/>
      <c r="V1072" s="248"/>
      <c r="W1072" s="248"/>
      <c r="X1072" s="248"/>
      <c r="Y1072" s="248"/>
      <c r="AA1072" s="75">
        <f>AA1071+1</f>
        <v>1065</v>
      </c>
      <c r="AB1072" s="76"/>
      <c r="AC1072" s="77"/>
      <c r="AD1072" s="78">
        <f>AD1042+30</f>
        <v>45261</v>
      </c>
      <c r="AE1072" s="79">
        <v>1.4997</v>
      </c>
    </row>
    <row r="1073" spans="3:31" x14ac:dyDescent="0.35">
      <c r="C1073" s="137"/>
      <c r="D1073" s="137"/>
      <c r="E1073" s="127"/>
      <c r="F1073" s="128"/>
      <c r="G1073" s="129"/>
      <c r="H1073" s="130"/>
      <c r="I1073" s="131"/>
      <c r="J1073" s="132"/>
      <c r="K1073" s="136"/>
      <c r="L1073" s="137"/>
      <c r="M1073" s="138"/>
      <c r="N1073" s="127"/>
      <c r="O1073" s="139"/>
      <c r="P1073" s="248"/>
      <c r="Q1073" s="248"/>
      <c r="R1073" s="248"/>
      <c r="S1073" s="248"/>
      <c r="T1073" s="248"/>
      <c r="U1073" s="248"/>
      <c r="V1073" s="248"/>
      <c r="W1073" s="248"/>
      <c r="X1073" s="248"/>
      <c r="Y1073" s="248"/>
      <c r="AA1073" s="61">
        <f t="shared" si="85"/>
        <v>1066</v>
      </c>
      <c r="AB1073" s="57"/>
      <c r="AC1073" s="63"/>
      <c r="AD1073" s="66">
        <f t="shared" ref="AD1073:AD1102" si="86">AD1072+1</f>
        <v>45262</v>
      </c>
      <c r="AE1073" s="67">
        <f t="shared" ref="AE1073:AE1102" si="87">AE1072</f>
        <v>1.4997</v>
      </c>
    </row>
    <row r="1074" spans="3:31" x14ac:dyDescent="0.35">
      <c r="C1074" s="137"/>
      <c r="D1074" s="137"/>
      <c r="E1074" s="127"/>
      <c r="F1074" s="128"/>
      <c r="G1074" s="129"/>
      <c r="H1074" s="130"/>
      <c r="I1074" s="131"/>
      <c r="J1074" s="132"/>
      <c r="K1074" s="136"/>
      <c r="L1074" s="137"/>
      <c r="M1074" s="138"/>
      <c r="N1074" s="127"/>
      <c r="O1074" s="139"/>
      <c r="P1074" s="248"/>
      <c r="Q1074" s="248"/>
      <c r="R1074" s="248"/>
      <c r="S1074" s="248"/>
      <c r="T1074" s="248"/>
      <c r="U1074" s="248"/>
      <c r="V1074" s="248"/>
      <c r="W1074" s="248"/>
      <c r="X1074" s="248"/>
      <c r="Y1074" s="248"/>
      <c r="AA1074" s="61">
        <f t="shared" si="85"/>
        <v>1067</v>
      </c>
      <c r="AB1074" s="57"/>
      <c r="AC1074" s="63"/>
      <c r="AD1074" s="66">
        <f t="shared" si="86"/>
        <v>45263</v>
      </c>
      <c r="AE1074" s="67">
        <f t="shared" si="87"/>
        <v>1.4997</v>
      </c>
    </row>
    <row r="1075" spans="3:31" x14ac:dyDescent="0.35">
      <c r="C1075" s="137"/>
      <c r="D1075" s="137"/>
      <c r="E1075" s="127"/>
      <c r="F1075" s="128"/>
      <c r="G1075" s="129"/>
      <c r="H1075" s="130"/>
      <c r="I1075" s="131"/>
      <c r="J1075" s="132"/>
      <c r="K1075" s="136"/>
      <c r="L1075" s="137"/>
      <c r="M1075" s="138"/>
      <c r="N1075" s="127"/>
      <c r="O1075" s="139"/>
      <c r="P1075" s="248"/>
      <c r="Q1075" s="248"/>
      <c r="R1075" s="248"/>
      <c r="S1075" s="248"/>
      <c r="T1075" s="248"/>
      <c r="U1075" s="248"/>
      <c r="V1075" s="248"/>
      <c r="W1075" s="248"/>
      <c r="X1075" s="248"/>
      <c r="Y1075" s="248"/>
      <c r="AA1075" s="61">
        <f t="shared" si="85"/>
        <v>1068</v>
      </c>
      <c r="AB1075" s="57"/>
      <c r="AC1075" s="63"/>
      <c r="AD1075" s="66">
        <f t="shared" si="86"/>
        <v>45264</v>
      </c>
      <c r="AE1075" s="67">
        <f t="shared" si="87"/>
        <v>1.4997</v>
      </c>
    </row>
    <row r="1076" spans="3:31" x14ac:dyDescent="0.35">
      <c r="C1076" s="137"/>
      <c r="D1076" s="137"/>
      <c r="E1076" s="127"/>
      <c r="F1076" s="128"/>
      <c r="G1076" s="129"/>
      <c r="H1076" s="130"/>
      <c r="I1076" s="131"/>
      <c r="J1076" s="132"/>
      <c r="K1076" s="136"/>
      <c r="L1076" s="137"/>
      <c r="M1076" s="138"/>
      <c r="N1076" s="127"/>
      <c r="O1076" s="139"/>
      <c r="P1076" s="248"/>
      <c r="Q1076" s="248"/>
      <c r="R1076" s="248"/>
      <c r="S1076" s="248"/>
      <c r="T1076" s="248"/>
      <c r="U1076" s="248"/>
      <c r="V1076" s="248"/>
      <c r="W1076" s="248"/>
      <c r="X1076" s="248"/>
      <c r="Y1076" s="248"/>
      <c r="AA1076" s="61">
        <f t="shared" si="85"/>
        <v>1069</v>
      </c>
      <c r="AB1076" s="57"/>
      <c r="AC1076" s="63"/>
      <c r="AD1076" s="66">
        <f t="shared" si="86"/>
        <v>45265</v>
      </c>
      <c r="AE1076" s="67">
        <f t="shared" si="87"/>
        <v>1.4997</v>
      </c>
    </row>
    <row r="1077" spans="3:31" x14ac:dyDescent="0.35">
      <c r="C1077" s="137"/>
      <c r="D1077" s="137"/>
      <c r="E1077" s="127"/>
      <c r="F1077" s="128"/>
      <c r="G1077" s="129"/>
      <c r="H1077" s="130"/>
      <c r="I1077" s="131"/>
      <c r="J1077" s="132"/>
      <c r="K1077" s="136"/>
      <c r="L1077" s="137"/>
      <c r="M1077" s="138"/>
      <c r="N1077" s="127"/>
      <c r="O1077" s="139"/>
      <c r="P1077" s="248"/>
      <c r="Q1077" s="248"/>
      <c r="R1077" s="248"/>
      <c r="S1077" s="248"/>
      <c r="T1077" s="248"/>
      <c r="U1077" s="248"/>
      <c r="V1077" s="248"/>
      <c r="W1077" s="248"/>
      <c r="X1077" s="248"/>
      <c r="Y1077" s="248"/>
      <c r="AA1077" s="61">
        <f t="shared" si="85"/>
        <v>1070</v>
      </c>
      <c r="AB1077" s="57"/>
      <c r="AC1077" s="63"/>
      <c r="AD1077" s="66">
        <f t="shared" si="86"/>
        <v>45266</v>
      </c>
      <c r="AE1077" s="67">
        <f t="shared" si="87"/>
        <v>1.4997</v>
      </c>
    </row>
    <row r="1078" spans="3:31" x14ac:dyDescent="0.35">
      <c r="C1078" s="137"/>
      <c r="D1078" s="137"/>
      <c r="E1078" s="127"/>
      <c r="F1078" s="128"/>
      <c r="G1078" s="129"/>
      <c r="H1078" s="130"/>
      <c r="I1078" s="131"/>
      <c r="J1078" s="132"/>
      <c r="K1078" s="136"/>
      <c r="L1078" s="137"/>
      <c r="M1078" s="138"/>
      <c r="N1078" s="127"/>
      <c r="O1078" s="139"/>
      <c r="P1078" s="248"/>
      <c r="Q1078" s="248"/>
      <c r="R1078" s="248"/>
      <c r="S1078" s="248"/>
      <c r="T1078" s="248"/>
      <c r="U1078" s="248"/>
      <c r="V1078" s="248"/>
      <c r="W1078" s="248"/>
      <c r="X1078" s="248"/>
      <c r="Y1078" s="248"/>
      <c r="AA1078" s="61">
        <f t="shared" si="85"/>
        <v>1071</v>
      </c>
      <c r="AB1078" s="57"/>
      <c r="AC1078" s="63"/>
      <c r="AD1078" s="66">
        <f t="shared" si="86"/>
        <v>45267</v>
      </c>
      <c r="AE1078" s="67">
        <f t="shared" si="87"/>
        <v>1.4997</v>
      </c>
    </row>
    <row r="1079" spans="3:31" x14ac:dyDescent="0.35">
      <c r="C1079" s="137"/>
      <c r="D1079" s="137"/>
      <c r="E1079" s="127"/>
      <c r="F1079" s="128"/>
      <c r="G1079" s="129"/>
      <c r="H1079" s="130"/>
      <c r="I1079" s="131"/>
      <c r="J1079" s="132"/>
      <c r="K1079" s="136"/>
      <c r="L1079" s="137"/>
      <c r="M1079" s="138"/>
      <c r="N1079" s="127"/>
      <c r="O1079" s="139"/>
      <c r="P1079" s="248"/>
      <c r="Q1079" s="248"/>
      <c r="R1079" s="248"/>
      <c r="S1079" s="248"/>
      <c r="T1079" s="248"/>
      <c r="U1079" s="248"/>
      <c r="V1079" s="248"/>
      <c r="W1079" s="248"/>
      <c r="X1079" s="248"/>
      <c r="Y1079" s="248"/>
      <c r="AA1079" s="61">
        <f t="shared" si="85"/>
        <v>1072</v>
      </c>
      <c r="AB1079" s="57"/>
      <c r="AC1079" s="63"/>
      <c r="AD1079" s="66">
        <f t="shared" si="86"/>
        <v>45268</v>
      </c>
      <c r="AE1079" s="67">
        <f t="shared" si="87"/>
        <v>1.4997</v>
      </c>
    </row>
    <row r="1080" spans="3:31" x14ac:dyDescent="0.35">
      <c r="C1080" s="137"/>
      <c r="D1080" s="137"/>
      <c r="E1080" s="127"/>
      <c r="F1080" s="128"/>
      <c r="G1080" s="129"/>
      <c r="H1080" s="130"/>
      <c r="I1080" s="131"/>
      <c r="J1080" s="132"/>
      <c r="K1080" s="136"/>
      <c r="L1080" s="137"/>
      <c r="M1080" s="138"/>
      <c r="N1080" s="127"/>
      <c r="O1080" s="139"/>
      <c r="P1080" s="248"/>
      <c r="Q1080" s="248"/>
      <c r="R1080" s="248"/>
      <c r="S1080" s="248"/>
      <c r="T1080" s="248"/>
      <c r="U1080" s="248"/>
      <c r="V1080" s="248"/>
      <c r="W1080" s="248"/>
      <c r="X1080" s="248"/>
      <c r="Y1080" s="248"/>
      <c r="AA1080" s="61">
        <f t="shared" si="85"/>
        <v>1073</v>
      </c>
      <c r="AB1080" s="57"/>
      <c r="AC1080" s="63"/>
      <c r="AD1080" s="66">
        <f t="shared" si="86"/>
        <v>45269</v>
      </c>
      <c r="AE1080" s="67">
        <f t="shared" si="87"/>
        <v>1.4997</v>
      </c>
    </row>
    <row r="1081" spans="3:31" x14ac:dyDescent="0.35">
      <c r="C1081" s="137"/>
      <c r="D1081" s="137"/>
      <c r="E1081" s="127"/>
      <c r="F1081" s="128"/>
      <c r="G1081" s="129"/>
      <c r="H1081" s="130"/>
      <c r="I1081" s="131"/>
      <c r="J1081" s="132"/>
      <c r="K1081" s="136"/>
      <c r="L1081" s="137"/>
      <c r="M1081" s="138"/>
      <c r="N1081" s="127"/>
      <c r="O1081" s="139"/>
      <c r="P1081" s="248"/>
      <c r="Q1081" s="248"/>
      <c r="R1081" s="248"/>
      <c r="S1081" s="248"/>
      <c r="T1081" s="248"/>
      <c r="U1081" s="248"/>
      <c r="V1081" s="248"/>
      <c r="W1081" s="248"/>
      <c r="X1081" s="248"/>
      <c r="Y1081" s="248"/>
      <c r="AA1081" s="61">
        <f t="shared" si="85"/>
        <v>1074</v>
      </c>
      <c r="AB1081" s="57"/>
      <c r="AC1081" s="63"/>
      <c r="AD1081" s="66">
        <f t="shared" si="86"/>
        <v>45270</v>
      </c>
      <c r="AE1081" s="67">
        <f t="shared" si="87"/>
        <v>1.4997</v>
      </c>
    </row>
    <row r="1082" spans="3:31" x14ac:dyDescent="0.35">
      <c r="C1082" s="137"/>
      <c r="D1082" s="137"/>
      <c r="E1082" s="127"/>
      <c r="F1082" s="128"/>
      <c r="G1082" s="129"/>
      <c r="H1082" s="130"/>
      <c r="I1082" s="131"/>
      <c r="J1082" s="132"/>
      <c r="K1082" s="136"/>
      <c r="L1082" s="137"/>
      <c r="M1082" s="138"/>
      <c r="N1082" s="127"/>
      <c r="O1082" s="139"/>
      <c r="P1082" s="248"/>
      <c r="Q1082" s="248"/>
      <c r="R1082" s="248"/>
      <c r="S1082" s="248"/>
      <c r="T1082" s="248"/>
      <c r="U1082" s="248"/>
      <c r="V1082" s="248"/>
      <c r="W1082" s="248"/>
      <c r="X1082" s="248"/>
      <c r="Y1082" s="248"/>
      <c r="AA1082" s="61">
        <f t="shared" si="85"/>
        <v>1075</v>
      </c>
      <c r="AB1082" s="57"/>
      <c r="AC1082" s="63"/>
      <c r="AD1082" s="66">
        <f t="shared" si="86"/>
        <v>45271</v>
      </c>
      <c r="AE1082" s="67">
        <f t="shared" si="87"/>
        <v>1.4997</v>
      </c>
    </row>
    <row r="1083" spans="3:31" x14ac:dyDescent="0.35">
      <c r="C1083" s="137"/>
      <c r="D1083" s="137"/>
      <c r="E1083" s="127"/>
      <c r="F1083" s="128"/>
      <c r="G1083" s="129"/>
      <c r="H1083" s="130"/>
      <c r="I1083" s="131"/>
      <c r="J1083" s="132"/>
      <c r="K1083" s="136"/>
      <c r="L1083" s="137"/>
      <c r="M1083" s="138"/>
      <c r="N1083" s="127"/>
      <c r="O1083" s="139"/>
      <c r="P1083" s="248"/>
      <c r="Q1083" s="248"/>
      <c r="R1083" s="248"/>
      <c r="S1083" s="248"/>
      <c r="T1083" s="248"/>
      <c r="U1083" s="248"/>
      <c r="V1083" s="248"/>
      <c r="W1083" s="248"/>
      <c r="X1083" s="248"/>
      <c r="Y1083" s="248"/>
      <c r="AA1083" s="61">
        <f t="shared" si="85"/>
        <v>1076</v>
      </c>
      <c r="AB1083" s="57"/>
      <c r="AC1083" s="63"/>
      <c r="AD1083" s="66">
        <f t="shared" si="86"/>
        <v>45272</v>
      </c>
      <c r="AE1083" s="67">
        <f t="shared" si="87"/>
        <v>1.4997</v>
      </c>
    </row>
    <row r="1084" spans="3:31" x14ac:dyDescent="0.35">
      <c r="C1084" s="137"/>
      <c r="D1084" s="137"/>
      <c r="E1084" s="127"/>
      <c r="F1084" s="128"/>
      <c r="G1084" s="129"/>
      <c r="H1084" s="130"/>
      <c r="I1084" s="131"/>
      <c r="J1084" s="132"/>
      <c r="K1084" s="136"/>
      <c r="L1084" s="137"/>
      <c r="M1084" s="138"/>
      <c r="N1084" s="127"/>
      <c r="O1084" s="139"/>
      <c r="P1084" s="248"/>
      <c r="Q1084" s="248"/>
      <c r="R1084" s="248"/>
      <c r="S1084" s="248"/>
      <c r="T1084" s="248"/>
      <c r="U1084" s="248"/>
      <c r="V1084" s="248"/>
      <c r="W1084" s="248"/>
      <c r="X1084" s="248"/>
      <c r="Y1084" s="248"/>
      <c r="AA1084" s="61">
        <f t="shared" si="85"/>
        <v>1077</v>
      </c>
      <c r="AB1084" s="57"/>
      <c r="AC1084" s="63"/>
      <c r="AD1084" s="66">
        <f t="shared" si="86"/>
        <v>45273</v>
      </c>
      <c r="AE1084" s="67">
        <f t="shared" si="87"/>
        <v>1.4997</v>
      </c>
    </row>
    <row r="1085" spans="3:31" x14ac:dyDescent="0.35">
      <c r="C1085" s="137"/>
      <c r="D1085" s="137"/>
      <c r="E1085" s="127"/>
      <c r="F1085" s="128"/>
      <c r="G1085" s="129"/>
      <c r="H1085" s="130"/>
      <c r="I1085" s="131"/>
      <c r="J1085" s="132"/>
      <c r="K1085" s="136"/>
      <c r="L1085" s="137"/>
      <c r="M1085" s="138"/>
      <c r="N1085" s="127"/>
      <c r="O1085" s="139"/>
      <c r="P1085" s="248"/>
      <c r="Q1085" s="248"/>
      <c r="R1085" s="248"/>
      <c r="S1085" s="248"/>
      <c r="T1085" s="248"/>
      <c r="U1085" s="248"/>
      <c r="V1085" s="248"/>
      <c r="W1085" s="248"/>
      <c r="X1085" s="248"/>
      <c r="Y1085" s="248"/>
      <c r="AA1085" s="61">
        <f t="shared" si="85"/>
        <v>1078</v>
      </c>
      <c r="AB1085" s="57"/>
      <c r="AC1085" s="63"/>
      <c r="AD1085" s="66">
        <f t="shared" si="86"/>
        <v>45274</v>
      </c>
      <c r="AE1085" s="67">
        <f t="shared" si="87"/>
        <v>1.4997</v>
      </c>
    </row>
    <row r="1086" spans="3:31" x14ac:dyDescent="0.35">
      <c r="C1086" s="137"/>
      <c r="D1086" s="137"/>
      <c r="E1086" s="127"/>
      <c r="F1086" s="128"/>
      <c r="G1086" s="129"/>
      <c r="H1086" s="130"/>
      <c r="I1086" s="131"/>
      <c r="J1086" s="132"/>
      <c r="K1086" s="136"/>
      <c r="L1086" s="137"/>
      <c r="M1086" s="138"/>
      <c r="N1086" s="127"/>
      <c r="O1086" s="139"/>
      <c r="P1086" s="248"/>
      <c r="Q1086" s="248"/>
      <c r="R1086" s="248"/>
      <c r="S1086" s="248"/>
      <c r="T1086" s="248"/>
      <c r="U1086" s="248"/>
      <c r="V1086" s="248"/>
      <c r="W1086" s="248"/>
      <c r="X1086" s="248"/>
      <c r="Y1086" s="248"/>
      <c r="AA1086" s="61">
        <f t="shared" si="85"/>
        <v>1079</v>
      </c>
      <c r="AB1086" s="57"/>
      <c r="AC1086" s="63"/>
      <c r="AD1086" s="66">
        <f t="shared" si="86"/>
        <v>45275</v>
      </c>
      <c r="AE1086" s="67">
        <f t="shared" si="87"/>
        <v>1.4997</v>
      </c>
    </row>
    <row r="1087" spans="3:31" x14ac:dyDescent="0.35">
      <c r="C1087" s="137"/>
      <c r="D1087" s="137"/>
      <c r="E1087" s="127"/>
      <c r="F1087" s="128"/>
      <c r="G1087" s="129"/>
      <c r="H1087" s="130"/>
      <c r="I1087" s="131"/>
      <c r="J1087" s="132"/>
      <c r="K1087" s="136"/>
      <c r="L1087" s="137"/>
      <c r="M1087" s="138"/>
      <c r="N1087" s="127"/>
      <c r="O1087" s="139"/>
      <c r="P1087" s="248"/>
      <c r="Q1087" s="248"/>
      <c r="R1087" s="248"/>
      <c r="S1087" s="248"/>
      <c r="T1087" s="248"/>
      <c r="U1087" s="248"/>
      <c r="V1087" s="248"/>
      <c r="W1087" s="248"/>
      <c r="X1087" s="248"/>
      <c r="Y1087" s="248"/>
      <c r="AA1087" s="61">
        <f t="shared" si="85"/>
        <v>1080</v>
      </c>
      <c r="AB1087" s="57">
        <f>AB1056</f>
        <v>2023</v>
      </c>
      <c r="AC1087" s="63" t="s">
        <v>30</v>
      </c>
      <c r="AD1087" s="66">
        <f t="shared" si="86"/>
        <v>45276</v>
      </c>
      <c r="AE1087" s="67">
        <f t="shared" si="87"/>
        <v>1.4997</v>
      </c>
    </row>
    <row r="1088" spans="3:31" x14ac:dyDescent="0.35">
      <c r="C1088" s="137"/>
      <c r="D1088" s="137"/>
      <c r="E1088" s="127"/>
      <c r="F1088" s="128"/>
      <c r="G1088" s="129"/>
      <c r="H1088" s="130"/>
      <c r="I1088" s="131"/>
      <c r="J1088" s="132"/>
      <c r="K1088" s="136"/>
      <c r="L1088" s="137"/>
      <c r="M1088" s="138"/>
      <c r="N1088" s="127"/>
      <c r="O1088" s="139"/>
      <c r="P1088" s="248"/>
      <c r="Q1088" s="248"/>
      <c r="R1088" s="248"/>
      <c r="S1088" s="248"/>
      <c r="T1088" s="248"/>
      <c r="U1088" s="248"/>
      <c r="V1088" s="248"/>
      <c r="W1088" s="248"/>
      <c r="X1088" s="248"/>
      <c r="Y1088" s="248"/>
      <c r="AA1088" s="61">
        <f t="shared" si="85"/>
        <v>1081</v>
      </c>
      <c r="AB1088" s="57"/>
      <c r="AC1088" s="63"/>
      <c r="AD1088" s="66">
        <f t="shared" si="86"/>
        <v>45277</v>
      </c>
      <c r="AE1088" s="67">
        <f t="shared" si="87"/>
        <v>1.4997</v>
      </c>
    </row>
    <row r="1089" spans="3:31" x14ac:dyDescent="0.35">
      <c r="C1089" s="137"/>
      <c r="D1089" s="137"/>
      <c r="E1089" s="127"/>
      <c r="F1089" s="128"/>
      <c r="G1089" s="129"/>
      <c r="H1089" s="130"/>
      <c r="I1089" s="131"/>
      <c r="J1089" s="132"/>
      <c r="K1089" s="136"/>
      <c r="L1089" s="137"/>
      <c r="M1089" s="138"/>
      <c r="N1089" s="127"/>
      <c r="O1089" s="139"/>
      <c r="P1089" s="248"/>
      <c r="Q1089" s="248"/>
      <c r="R1089" s="248"/>
      <c r="S1089" s="248"/>
      <c r="T1089" s="248"/>
      <c r="U1089" s="248"/>
      <c r="V1089" s="248"/>
      <c r="W1089" s="248"/>
      <c r="X1089" s="248"/>
      <c r="Y1089" s="248"/>
      <c r="AA1089" s="61">
        <f t="shared" si="85"/>
        <v>1082</v>
      </c>
      <c r="AB1089" s="57"/>
      <c r="AC1089" s="63"/>
      <c r="AD1089" s="66">
        <f t="shared" si="86"/>
        <v>45278</v>
      </c>
      <c r="AE1089" s="67">
        <f t="shared" si="87"/>
        <v>1.4997</v>
      </c>
    </row>
    <row r="1090" spans="3:31" x14ac:dyDescent="0.35">
      <c r="C1090" s="137"/>
      <c r="D1090" s="137"/>
      <c r="E1090" s="127"/>
      <c r="F1090" s="128"/>
      <c r="G1090" s="129"/>
      <c r="H1090" s="130"/>
      <c r="I1090" s="131"/>
      <c r="J1090" s="132"/>
      <c r="K1090" s="136"/>
      <c r="L1090" s="137"/>
      <c r="M1090" s="138"/>
      <c r="N1090" s="127"/>
      <c r="O1090" s="139"/>
      <c r="P1090" s="248"/>
      <c r="Q1090" s="248"/>
      <c r="R1090" s="248"/>
      <c r="S1090" s="248"/>
      <c r="T1090" s="248"/>
      <c r="U1090" s="248"/>
      <c r="V1090" s="248"/>
      <c r="W1090" s="248"/>
      <c r="X1090" s="248"/>
      <c r="Y1090" s="248"/>
      <c r="AA1090" s="61">
        <f t="shared" si="85"/>
        <v>1083</v>
      </c>
      <c r="AB1090" s="57"/>
      <c r="AC1090" s="63"/>
      <c r="AD1090" s="66">
        <f t="shared" si="86"/>
        <v>45279</v>
      </c>
      <c r="AE1090" s="67">
        <f t="shared" si="87"/>
        <v>1.4997</v>
      </c>
    </row>
    <row r="1091" spans="3:31" x14ac:dyDescent="0.35">
      <c r="C1091" s="137"/>
      <c r="D1091" s="137"/>
      <c r="E1091" s="127"/>
      <c r="F1091" s="128"/>
      <c r="G1091" s="129"/>
      <c r="H1091" s="130"/>
      <c r="I1091" s="131"/>
      <c r="J1091" s="132"/>
      <c r="K1091" s="136"/>
      <c r="L1091" s="137"/>
      <c r="M1091" s="138"/>
      <c r="N1091" s="127"/>
      <c r="O1091" s="139"/>
      <c r="P1091" s="248"/>
      <c r="Q1091" s="248"/>
      <c r="R1091" s="248"/>
      <c r="S1091" s="248"/>
      <c r="T1091" s="248"/>
      <c r="U1091" s="248"/>
      <c r="V1091" s="248"/>
      <c r="W1091" s="248"/>
      <c r="X1091" s="248"/>
      <c r="Y1091" s="248"/>
      <c r="AA1091" s="61">
        <f t="shared" si="85"/>
        <v>1084</v>
      </c>
      <c r="AB1091" s="57"/>
      <c r="AC1091" s="63"/>
      <c r="AD1091" s="66">
        <f t="shared" si="86"/>
        <v>45280</v>
      </c>
      <c r="AE1091" s="67">
        <f t="shared" si="87"/>
        <v>1.4997</v>
      </c>
    </row>
    <row r="1092" spans="3:31" x14ac:dyDescent="0.35">
      <c r="C1092" s="137"/>
      <c r="D1092" s="137"/>
      <c r="E1092" s="127"/>
      <c r="F1092" s="128"/>
      <c r="G1092" s="129"/>
      <c r="H1092" s="130"/>
      <c r="I1092" s="131"/>
      <c r="J1092" s="132"/>
      <c r="K1092" s="136"/>
      <c r="L1092" s="137"/>
      <c r="M1092" s="138"/>
      <c r="N1092" s="127"/>
      <c r="O1092" s="139"/>
      <c r="P1092" s="248"/>
      <c r="Q1092" s="248"/>
      <c r="R1092" s="248"/>
      <c r="S1092" s="248"/>
      <c r="T1092" s="248"/>
      <c r="U1092" s="248"/>
      <c r="V1092" s="248"/>
      <c r="W1092" s="248"/>
      <c r="X1092" s="248"/>
      <c r="Y1092" s="248"/>
      <c r="AA1092" s="61">
        <f t="shared" si="85"/>
        <v>1085</v>
      </c>
      <c r="AB1092" s="57"/>
      <c r="AC1092" s="63"/>
      <c r="AD1092" s="66">
        <f t="shared" si="86"/>
        <v>45281</v>
      </c>
      <c r="AE1092" s="67">
        <f t="shared" si="87"/>
        <v>1.4997</v>
      </c>
    </row>
    <row r="1093" spans="3:31" x14ac:dyDescent="0.35">
      <c r="C1093" s="137"/>
      <c r="D1093" s="137"/>
      <c r="E1093" s="127"/>
      <c r="F1093" s="128"/>
      <c r="G1093" s="129"/>
      <c r="H1093" s="130"/>
      <c r="I1093" s="131"/>
      <c r="J1093" s="132"/>
      <c r="K1093" s="136"/>
      <c r="L1093" s="137"/>
      <c r="M1093" s="138"/>
      <c r="N1093" s="127"/>
      <c r="O1093" s="139"/>
      <c r="P1093" s="248"/>
      <c r="Q1093" s="248"/>
      <c r="R1093" s="248"/>
      <c r="S1093" s="248"/>
      <c r="T1093" s="248"/>
      <c r="U1093" s="248"/>
      <c r="V1093" s="248"/>
      <c r="W1093" s="248"/>
      <c r="X1093" s="248"/>
      <c r="Y1093" s="248"/>
      <c r="AA1093" s="61">
        <f t="shared" si="85"/>
        <v>1086</v>
      </c>
      <c r="AB1093" s="57"/>
      <c r="AC1093" s="63"/>
      <c r="AD1093" s="66">
        <f t="shared" si="86"/>
        <v>45282</v>
      </c>
      <c r="AE1093" s="67">
        <f t="shared" si="87"/>
        <v>1.4997</v>
      </c>
    </row>
    <row r="1094" spans="3:31" x14ac:dyDescent="0.35">
      <c r="C1094" s="137"/>
      <c r="D1094" s="137"/>
      <c r="E1094" s="127"/>
      <c r="F1094" s="128"/>
      <c r="G1094" s="129"/>
      <c r="H1094" s="130"/>
      <c r="I1094" s="131"/>
      <c r="J1094" s="132"/>
      <c r="K1094" s="136"/>
      <c r="L1094" s="137"/>
      <c r="M1094" s="138"/>
      <c r="N1094" s="127"/>
      <c r="O1094" s="139"/>
      <c r="P1094" s="248"/>
      <c r="Q1094" s="248"/>
      <c r="R1094" s="248"/>
      <c r="S1094" s="248"/>
      <c r="T1094" s="248"/>
      <c r="U1094" s="248"/>
      <c r="V1094" s="248"/>
      <c r="W1094" s="248"/>
      <c r="X1094" s="248"/>
      <c r="Y1094" s="248"/>
      <c r="AA1094" s="61">
        <f t="shared" si="85"/>
        <v>1087</v>
      </c>
      <c r="AB1094" s="57"/>
      <c r="AC1094" s="63"/>
      <c r="AD1094" s="66">
        <f t="shared" si="86"/>
        <v>45283</v>
      </c>
      <c r="AE1094" s="67">
        <f t="shared" si="87"/>
        <v>1.4997</v>
      </c>
    </row>
    <row r="1095" spans="3:31" x14ac:dyDescent="0.35">
      <c r="C1095" s="137"/>
      <c r="D1095" s="137"/>
      <c r="E1095" s="127"/>
      <c r="F1095" s="128"/>
      <c r="G1095" s="129"/>
      <c r="H1095" s="130"/>
      <c r="I1095" s="131"/>
      <c r="J1095" s="132"/>
      <c r="K1095" s="136"/>
      <c r="L1095" s="137"/>
      <c r="M1095" s="138"/>
      <c r="N1095" s="127"/>
      <c r="O1095" s="139"/>
      <c r="P1095" s="248"/>
      <c r="Q1095" s="248"/>
      <c r="R1095" s="248"/>
      <c r="S1095" s="248"/>
      <c r="T1095" s="248"/>
      <c r="U1095" s="248"/>
      <c r="V1095" s="248"/>
      <c r="W1095" s="248"/>
      <c r="X1095" s="248"/>
      <c r="Y1095" s="248"/>
      <c r="AA1095" s="61">
        <f t="shared" si="85"/>
        <v>1088</v>
      </c>
      <c r="AB1095" s="57"/>
      <c r="AC1095" s="63"/>
      <c r="AD1095" s="66">
        <f t="shared" si="86"/>
        <v>45284</v>
      </c>
      <c r="AE1095" s="67">
        <f t="shared" si="87"/>
        <v>1.4997</v>
      </c>
    </row>
    <row r="1096" spans="3:31" x14ac:dyDescent="0.35">
      <c r="C1096" s="137"/>
      <c r="D1096" s="137"/>
      <c r="E1096" s="127"/>
      <c r="F1096" s="128"/>
      <c r="G1096" s="129"/>
      <c r="H1096" s="130"/>
      <c r="I1096" s="131"/>
      <c r="J1096" s="132"/>
      <c r="K1096" s="136"/>
      <c r="L1096" s="137"/>
      <c r="M1096" s="138"/>
      <c r="N1096" s="127"/>
      <c r="O1096" s="139"/>
      <c r="P1096" s="248"/>
      <c r="Q1096" s="248"/>
      <c r="R1096" s="248"/>
      <c r="S1096" s="248"/>
      <c r="T1096" s="248"/>
      <c r="U1096" s="248"/>
      <c r="V1096" s="248"/>
      <c r="W1096" s="248"/>
      <c r="X1096" s="248"/>
      <c r="Y1096" s="248"/>
      <c r="AA1096" s="61">
        <f t="shared" si="85"/>
        <v>1089</v>
      </c>
      <c r="AB1096" s="57"/>
      <c r="AC1096" s="63"/>
      <c r="AD1096" s="66">
        <f t="shared" si="86"/>
        <v>45285</v>
      </c>
      <c r="AE1096" s="67">
        <f t="shared" si="87"/>
        <v>1.4997</v>
      </c>
    </row>
    <row r="1097" spans="3:31" x14ac:dyDescent="0.35">
      <c r="C1097" s="137"/>
      <c r="D1097" s="137"/>
      <c r="E1097" s="127"/>
      <c r="F1097" s="128"/>
      <c r="G1097" s="129"/>
      <c r="H1097" s="130"/>
      <c r="I1097" s="131"/>
      <c r="J1097" s="132"/>
      <c r="K1097" s="136"/>
      <c r="L1097" s="137"/>
      <c r="M1097" s="138"/>
      <c r="N1097" s="127"/>
      <c r="O1097" s="139"/>
      <c r="P1097" s="248"/>
      <c r="Q1097" s="248"/>
      <c r="R1097" s="248"/>
      <c r="S1097" s="248"/>
      <c r="T1097" s="248"/>
      <c r="U1097" s="248"/>
      <c r="V1097" s="248"/>
      <c r="W1097" s="248"/>
      <c r="X1097" s="248"/>
      <c r="Y1097" s="248"/>
      <c r="AA1097" s="61">
        <f t="shared" si="85"/>
        <v>1090</v>
      </c>
      <c r="AB1097" s="57"/>
      <c r="AC1097" s="63"/>
      <c r="AD1097" s="66">
        <f t="shared" si="86"/>
        <v>45286</v>
      </c>
      <c r="AE1097" s="67">
        <f t="shared" si="87"/>
        <v>1.4997</v>
      </c>
    </row>
    <row r="1098" spans="3:31" x14ac:dyDescent="0.35">
      <c r="C1098" s="137"/>
      <c r="D1098" s="137"/>
      <c r="E1098" s="127"/>
      <c r="F1098" s="128"/>
      <c r="G1098" s="129"/>
      <c r="H1098" s="130"/>
      <c r="I1098" s="131"/>
      <c r="J1098" s="132"/>
      <c r="K1098" s="136"/>
      <c r="L1098" s="137"/>
      <c r="M1098" s="138"/>
      <c r="N1098" s="127"/>
      <c r="O1098" s="139"/>
      <c r="P1098" s="248"/>
      <c r="Q1098" s="248"/>
      <c r="R1098" s="248"/>
      <c r="S1098" s="248"/>
      <c r="T1098" s="248"/>
      <c r="U1098" s="248"/>
      <c r="V1098" s="248"/>
      <c r="W1098" s="248"/>
      <c r="X1098" s="248"/>
      <c r="Y1098" s="248"/>
      <c r="AA1098" s="61">
        <f t="shared" si="85"/>
        <v>1091</v>
      </c>
      <c r="AB1098" s="57"/>
      <c r="AC1098" s="63"/>
      <c r="AD1098" s="66">
        <f t="shared" si="86"/>
        <v>45287</v>
      </c>
      <c r="AE1098" s="67">
        <f t="shared" si="87"/>
        <v>1.4997</v>
      </c>
    </row>
    <row r="1099" spans="3:31" x14ac:dyDescent="0.35">
      <c r="C1099" s="137"/>
      <c r="D1099" s="137"/>
      <c r="E1099" s="127"/>
      <c r="F1099" s="128"/>
      <c r="G1099" s="129"/>
      <c r="H1099" s="130"/>
      <c r="I1099" s="131"/>
      <c r="J1099" s="132"/>
      <c r="K1099" s="136"/>
      <c r="L1099" s="137"/>
      <c r="M1099" s="138"/>
      <c r="N1099" s="127"/>
      <c r="O1099" s="139"/>
      <c r="P1099" s="248"/>
      <c r="Q1099" s="248"/>
      <c r="R1099" s="248"/>
      <c r="S1099" s="248"/>
      <c r="T1099" s="248"/>
      <c r="U1099" s="248"/>
      <c r="V1099" s="248"/>
      <c r="W1099" s="248"/>
      <c r="X1099" s="248"/>
      <c r="Y1099" s="248"/>
      <c r="AA1099" s="61">
        <f t="shared" si="85"/>
        <v>1092</v>
      </c>
      <c r="AB1099" s="57"/>
      <c r="AC1099" s="63"/>
      <c r="AD1099" s="66">
        <f t="shared" si="86"/>
        <v>45288</v>
      </c>
      <c r="AE1099" s="67">
        <f t="shared" si="87"/>
        <v>1.4997</v>
      </c>
    </row>
    <row r="1100" spans="3:31" x14ac:dyDescent="0.35">
      <c r="C1100" s="137"/>
      <c r="D1100" s="137"/>
      <c r="E1100" s="127"/>
      <c r="F1100" s="128"/>
      <c r="G1100" s="129"/>
      <c r="H1100" s="130"/>
      <c r="I1100" s="131"/>
      <c r="J1100" s="132"/>
      <c r="K1100" s="136"/>
      <c r="L1100" s="137"/>
      <c r="M1100" s="138"/>
      <c r="N1100" s="127"/>
      <c r="O1100" s="139"/>
      <c r="P1100" s="248"/>
      <c r="Q1100" s="248"/>
      <c r="R1100" s="248"/>
      <c r="S1100" s="248"/>
      <c r="T1100" s="248"/>
      <c r="U1100" s="248"/>
      <c r="V1100" s="248"/>
      <c r="W1100" s="248"/>
      <c r="X1100" s="248"/>
      <c r="Y1100" s="248"/>
      <c r="AA1100" s="61">
        <f t="shared" si="85"/>
        <v>1093</v>
      </c>
      <c r="AB1100" s="57"/>
      <c r="AC1100" s="63"/>
      <c r="AD1100" s="66">
        <f t="shared" si="86"/>
        <v>45289</v>
      </c>
      <c r="AE1100" s="67">
        <f t="shared" si="87"/>
        <v>1.4997</v>
      </c>
    </row>
    <row r="1101" spans="3:31" x14ac:dyDescent="0.35">
      <c r="C1101" s="137"/>
      <c r="D1101" s="137"/>
      <c r="E1101" s="127"/>
      <c r="F1101" s="128"/>
      <c r="G1101" s="129"/>
      <c r="H1101" s="130"/>
      <c r="I1101" s="131"/>
      <c r="J1101" s="132"/>
      <c r="K1101" s="136"/>
      <c r="L1101" s="137"/>
      <c r="M1101" s="138"/>
      <c r="N1101" s="127"/>
      <c r="O1101" s="139"/>
      <c r="P1101" s="248"/>
      <c r="Q1101" s="248"/>
      <c r="R1101" s="248"/>
      <c r="S1101" s="248"/>
      <c r="T1101" s="248"/>
      <c r="U1101" s="248"/>
      <c r="V1101" s="248"/>
      <c r="W1101" s="248"/>
      <c r="X1101" s="248"/>
      <c r="Y1101" s="248"/>
      <c r="AA1101" s="61">
        <f t="shared" si="85"/>
        <v>1094</v>
      </c>
      <c r="AB1101" s="57"/>
      <c r="AC1101" s="63"/>
      <c r="AD1101" s="66">
        <f t="shared" si="86"/>
        <v>45290</v>
      </c>
      <c r="AE1101" s="67">
        <f t="shared" si="87"/>
        <v>1.4997</v>
      </c>
    </row>
    <row r="1102" spans="3:31" ht="15" thickBot="1" x14ac:dyDescent="0.4">
      <c r="C1102" s="137"/>
      <c r="D1102" s="137"/>
      <c r="E1102" s="127"/>
      <c r="F1102" s="128"/>
      <c r="G1102" s="129"/>
      <c r="H1102" s="130"/>
      <c r="I1102" s="131"/>
      <c r="J1102" s="132"/>
      <c r="K1102" s="136"/>
      <c r="L1102" s="137"/>
      <c r="M1102" s="138"/>
      <c r="N1102" s="127"/>
      <c r="O1102" s="139"/>
      <c r="P1102" s="248"/>
      <c r="Q1102" s="248"/>
      <c r="R1102" s="248"/>
      <c r="S1102" s="248"/>
      <c r="T1102" s="248"/>
      <c r="U1102" s="248"/>
      <c r="V1102" s="248"/>
      <c r="W1102" s="248"/>
      <c r="X1102" s="248"/>
      <c r="Y1102" s="248"/>
      <c r="AA1102" s="68">
        <f t="shared" si="85"/>
        <v>1095</v>
      </c>
      <c r="AB1102" s="74"/>
      <c r="AC1102" s="70"/>
      <c r="AD1102" s="71">
        <f t="shared" si="86"/>
        <v>45291</v>
      </c>
      <c r="AE1102" s="72">
        <f t="shared" si="87"/>
        <v>1.4997</v>
      </c>
    </row>
    <row r="1103" spans="3:31" x14ac:dyDescent="0.35">
      <c r="C1103" s="137"/>
      <c r="D1103" s="137"/>
      <c r="E1103" s="127"/>
      <c r="F1103" s="128"/>
      <c r="G1103" s="129"/>
      <c r="H1103" s="130"/>
      <c r="I1103" s="131"/>
      <c r="J1103" s="132"/>
      <c r="K1103" s="136"/>
      <c r="L1103" s="137"/>
      <c r="M1103" s="138"/>
      <c r="N1103" s="127"/>
      <c r="O1103" s="139"/>
      <c r="P1103" s="248"/>
      <c r="Q1103" s="248"/>
      <c r="R1103" s="248"/>
      <c r="S1103" s="248"/>
      <c r="T1103" s="248"/>
      <c r="U1103" s="248"/>
      <c r="V1103" s="248"/>
      <c r="W1103" s="248"/>
      <c r="X1103" s="248"/>
      <c r="Y1103" s="248"/>
      <c r="AA1103" s="80">
        <f>AA1102+1</f>
        <v>1096</v>
      </c>
      <c r="AB1103" s="81"/>
      <c r="AC1103" s="82"/>
      <c r="AD1103" s="83">
        <f>AD1072+31</f>
        <v>45292</v>
      </c>
      <c r="AE1103" s="31">
        <v>1.5075000000000001</v>
      </c>
    </row>
    <row r="1104" spans="3:31" x14ac:dyDescent="0.35">
      <c r="C1104" s="137"/>
      <c r="D1104" s="137"/>
      <c r="E1104" s="127"/>
      <c r="F1104" s="128"/>
      <c r="G1104" s="129"/>
      <c r="H1104" s="130"/>
      <c r="I1104" s="131"/>
      <c r="J1104" s="132"/>
      <c r="K1104" s="136"/>
      <c r="L1104" s="137"/>
      <c r="M1104" s="138"/>
      <c r="N1104" s="127"/>
      <c r="O1104" s="139"/>
      <c r="P1104" s="248"/>
      <c r="Q1104" s="248"/>
      <c r="R1104" s="248"/>
      <c r="S1104" s="248"/>
      <c r="T1104" s="248"/>
      <c r="U1104" s="248"/>
      <c r="V1104" s="248"/>
      <c r="W1104" s="248"/>
      <c r="X1104" s="248"/>
      <c r="Y1104" s="248"/>
      <c r="AA1104" s="80">
        <f t="shared" ref="AA1104:AA1167" si="88">AA1103+1</f>
        <v>1097</v>
      </c>
      <c r="AB1104" s="81"/>
      <c r="AC1104" s="82"/>
      <c r="AD1104" s="84">
        <f>AD1103+1</f>
        <v>45293</v>
      </c>
      <c r="AE1104" s="32">
        <f>AE1103</f>
        <v>1.5075000000000001</v>
      </c>
    </row>
    <row r="1105" spans="3:31" x14ac:dyDescent="0.35">
      <c r="C1105" s="137"/>
      <c r="D1105" s="137"/>
      <c r="E1105" s="127"/>
      <c r="F1105" s="128"/>
      <c r="G1105" s="129"/>
      <c r="H1105" s="130"/>
      <c r="I1105" s="131"/>
      <c r="J1105" s="132"/>
      <c r="K1105" s="136"/>
      <c r="L1105" s="137"/>
      <c r="M1105" s="138"/>
      <c r="N1105" s="127"/>
      <c r="O1105" s="139"/>
      <c r="P1105" s="248"/>
      <c r="Q1105" s="248"/>
      <c r="R1105" s="248"/>
      <c r="S1105" s="248"/>
      <c r="T1105" s="248"/>
      <c r="U1105" s="248"/>
      <c r="V1105" s="248"/>
      <c r="W1105" s="248"/>
      <c r="X1105" s="248"/>
      <c r="Y1105" s="248"/>
      <c r="AA1105" s="80">
        <f t="shared" si="88"/>
        <v>1098</v>
      </c>
      <c r="AB1105" s="81"/>
      <c r="AC1105" s="82"/>
      <c r="AD1105" s="84">
        <f t="shared" ref="AD1105:AD1168" si="89">AD1104+1</f>
        <v>45294</v>
      </c>
      <c r="AE1105" s="32">
        <f t="shared" ref="AE1105:AE1168" si="90">AE1104</f>
        <v>1.5075000000000001</v>
      </c>
    </row>
    <row r="1106" spans="3:31" x14ac:dyDescent="0.35">
      <c r="C1106" s="137"/>
      <c r="D1106" s="137"/>
      <c r="E1106" s="127"/>
      <c r="F1106" s="128"/>
      <c r="G1106" s="129"/>
      <c r="H1106" s="130"/>
      <c r="I1106" s="131"/>
      <c r="J1106" s="132"/>
      <c r="K1106" s="136"/>
      <c r="L1106" s="137"/>
      <c r="M1106" s="138"/>
      <c r="N1106" s="127"/>
      <c r="O1106" s="139"/>
      <c r="P1106" s="248"/>
      <c r="Q1106" s="248"/>
      <c r="R1106" s="248"/>
      <c r="S1106" s="248"/>
      <c r="T1106" s="248"/>
      <c r="U1106" s="248"/>
      <c r="V1106" s="248"/>
      <c r="W1106" s="248"/>
      <c r="X1106" s="248"/>
      <c r="Y1106" s="248"/>
      <c r="AA1106" s="80">
        <f t="shared" si="88"/>
        <v>1099</v>
      </c>
      <c r="AB1106" s="81"/>
      <c r="AC1106" s="82"/>
      <c r="AD1106" s="84">
        <f t="shared" si="89"/>
        <v>45295</v>
      </c>
      <c r="AE1106" s="32">
        <f t="shared" si="90"/>
        <v>1.5075000000000001</v>
      </c>
    </row>
    <row r="1107" spans="3:31" x14ac:dyDescent="0.35">
      <c r="C1107" s="137"/>
      <c r="D1107" s="137"/>
      <c r="E1107" s="127"/>
      <c r="F1107" s="128"/>
      <c r="G1107" s="129"/>
      <c r="H1107" s="130"/>
      <c r="I1107" s="131"/>
      <c r="J1107" s="132"/>
      <c r="K1107" s="136"/>
      <c r="L1107" s="137"/>
      <c r="M1107" s="138"/>
      <c r="N1107" s="127"/>
      <c r="O1107" s="139"/>
      <c r="P1107" s="248"/>
      <c r="Q1107" s="248"/>
      <c r="R1107" s="248"/>
      <c r="S1107" s="248"/>
      <c r="T1107" s="248"/>
      <c r="U1107" s="248"/>
      <c r="V1107" s="248"/>
      <c r="W1107" s="248"/>
      <c r="X1107" s="248"/>
      <c r="Y1107" s="248"/>
      <c r="AA1107" s="80">
        <f t="shared" si="88"/>
        <v>1100</v>
      </c>
      <c r="AB1107" s="81"/>
      <c r="AC1107" s="82"/>
      <c r="AD1107" s="84">
        <f t="shared" si="89"/>
        <v>45296</v>
      </c>
      <c r="AE1107" s="32">
        <f t="shared" si="90"/>
        <v>1.5075000000000001</v>
      </c>
    </row>
    <row r="1108" spans="3:31" x14ac:dyDescent="0.35">
      <c r="C1108" s="137"/>
      <c r="D1108" s="137"/>
      <c r="E1108" s="127"/>
      <c r="F1108" s="128"/>
      <c r="G1108" s="129"/>
      <c r="H1108" s="130"/>
      <c r="I1108" s="131"/>
      <c r="J1108" s="132"/>
      <c r="K1108" s="136"/>
      <c r="L1108" s="137"/>
      <c r="M1108" s="138"/>
      <c r="N1108" s="127"/>
      <c r="O1108" s="139"/>
      <c r="P1108" s="248"/>
      <c r="Q1108" s="248"/>
      <c r="R1108" s="248"/>
      <c r="S1108" s="248"/>
      <c r="T1108" s="248"/>
      <c r="U1108" s="248"/>
      <c r="V1108" s="248"/>
      <c r="W1108" s="248"/>
      <c r="X1108" s="248"/>
      <c r="Y1108" s="248"/>
      <c r="AA1108" s="80">
        <f t="shared" si="88"/>
        <v>1101</v>
      </c>
      <c r="AB1108" s="81"/>
      <c r="AC1108" s="82"/>
      <c r="AD1108" s="84">
        <f t="shared" si="89"/>
        <v>45297</v>
      </c>
      <c r="AE1108" s="32">
        <f t="shared" si="90"/>
        <v>1.5075000000000001</v>
      </c>
    </row>
    <row r="1109" spans="3:31" x14ac:dyDescent="0.35">
      <c r="C1109" s="137"/>
      <c r="D1109" s="137"/>
      <c r="E1109" s="127"/>
      <c r="F1109" s="128"/>
      <c r="G1109" s="129"/>
      <c r="H1109" s="130"/>
      <c r="I1109" s="131"/>
      <c r="J1109" s="132"/>
      <c r="K1109" s="136"/>
      <c r="L1109" s="137"/>
      <c r="M1109" s="138"/>
      <c r="N1109" s="127"/>
      <c r="O1109" s="139"/>
      <c r="P1109" s="248"/>
      <c r="Q1109" s="248"/>
      <c r="R1109" s="248"/>
      <c r="S1109" s="248"/>
      <c r="T1109" s="248"/>
      <c r="U1109" s="248"/>
      <c r="V1109" s="248"/>
      <c r="W1109" s="248"/>
      <c r="X1109" s="248"/>
      <c r="Y1109" s="248"/>
      <c r="AA1109" s="80">
        <f t="shared" si="88"/>
        <v>1102</v>
      </c>
      <c r="AB1109" s="81"/>
      <c r="AC1109" s="82"/>
      <c r="AD1109" s="84">
        <f t="shared" si="89"/>
        <v>45298</v>
      </c>
      <c r="AE1109" s="32">
        <f t="shared" si="90"/>
        <v>1.5075000000000001</v>
      </c>
    </row>
    <row r="1110" spans="3:31" x14ac:dyDescent="0.35">
      <c r="C1110" s="137"/>
      <c r="D1110" s="137"/>
      <c r="E1110" s="127"/>
      <c r="F1110" s="128"/>
      <c r="G1110" s="129"/>
      <c r="H1110" s="130"/>
      <c r="I1110" s="131"/>
      <c r="J1110" s="132"/>
      <c r="K1110" s="136"/>
      <c r="L1110" s="137"/>
      <c r="M1110" s="138"/>
      <c r="N1110" s="127"/>
      <c r="O1110" s="139"/>
      <c r="P1110" s="248"/>
      <c r="Q1110" s="248"/>
      <c r="R1110" s="248"/>
      <c r="S1110" s="248"/>
      <c r="T1110" s="248"/>
      <c r="U1110" s="248"/>
      <c r="V1110" s="248"/>
      <c r="W1110" s="248"/>
      <c r="X1110" s="248"/>
      <c r="Y1110" s="248"/>
      <c r="AA1110" s="80">
        <f t="shared" si="88"/>
        <v>1103</v>
      </c>
      <c r="AB1110" s="81"/>
      <c r="AC1110" s="82"/>
      <c r="AD1110" s="84">
        <f t="shared" si="89"/>
        <v>45299</v>
      </c>
      <c r="AE1110" s="32">
        <f t="shared" si="90"/>
        <v>1.5075000000000001</v>
      </c>
    </row>
    <row r="1111" spans="3:31" x14ac:dyDescent="0.35">
      <c r="C1111" s="137"/>
      <c r="D1111" s="137"/>
      <c r="E1111" s="127"/>
      <c r="F1111" s="128"/>
      <c r="G1111" s="129"/>
      <c r="H1111" s="130"/>
      <c r="I1111" s="131"/>
      <c r="J1111" s="132"/>
      <c r="K1111" s="136"/>
      <c r="L1111" s="137"/>
      <c r="M1111" s="138"/>
      <c r="N1111" s="127"/>
      <c r="O1111" s="139"/>
      <c r="P1111" s="248"/>
      <c r="Q1111" s="248"/>
      <c r="R1111" s="248"/>
      <c r="S1111" s="248"/>
      <c r="T1111" s="248"/>
      <c r="U1111" s="248"/>
      <c r="V1111" s="248"/>
      <c r="W1111" s="248"/>
      <c r="X1111" s="248"/>
      <c r="Y1111" s="248"/>
      <c r="AA1111" s="80">
        <f t="shared" si="88"/>
        <v>1104</v>
      </c>
      <c r="AB1111" s="81"/>
      <c r="AC1111" s="82"/>
      <c r="AD1111" s="84">
        <f t="shared" si="89"/>
        <v>45300</v>
      </c>
      <c r="AE1111" s="32">
        <f t="shared" si="90"/>
        <v>1.5075000000000001</v>
      </c>
    </row>
    <row r="1112" spans="3:31" x14ac:dyDescent="0.35">
      <c r="C1112" s="137"/>
      <c r="D1112" s="137"/>
      <c r="E1112" s="127"/>
      <c r="F1112" s="128"/>
      <c r="G1112" s="129"/>
      <c r="H1112" s="130"/>
      <c r="I1112" s="131"/>
      <c r="J1112" s="132"/>
      <c r="K1112" s="136"/>
      <c r="L1112" s="137"/>
      <c r="M1112" s="138"/>
      <c r="N1112" s="127"/>
      <c r="O1112" s="139"/>
      <c r="P1112" s="248"/>
      <c r="Q1112" s="248"/>
      <c r="R1112" s="248"/>
      <c r="S1112" s="248"/>
      <c r="T1112" s="248"/>
      <c r="U1112" s="248"/>
      <c r="V1112" s="248"/>
      <c r="W1112" s="248"/>
      <c r="X1112" s="248"/>
      <c r="Y1112" s="248"/>
      <c r="AA1112" s="80">
        <f t="shared" si="88"/>
        <v>1105</v>
      </c>
      <c r="AB1112" s="81"/>
      <c r="AC1112" s="82"/>
      <c r="AD1112" s="84">
        <f t="shared" si="89"/>
        <v>45301</v>
      </c>
      <c r="AE1112" s="32">
        <f t="shared" si="90"/>
        <v>1.5075000000000001</v>
      </c>
    </row>
    <row r="1113" spans="3:31" x14ac:dyDescent="0.35">
      <c r="C1113" s="137"/>
      <c r="D1113" s="137"/>
      <c r="E1113" s="127"/>
      <c r="F1113" s="128"/>
      <c r="G1113" s="129"/>
      <c r="H1113" s="130"/>
      <c r="I1113" s="131"/>
      <c r="J1113" s="132"/>
      <c r="K1113" s="136"/>
      <c r="L1113" s="137"/>
      <c r="M1113" s="138"/>
      <c r="N1113" s="127"/>
      <c r="O1113" s="139"/>
      <c r="P1113" s="248"/>
      <c r="Q1113" s="248"/>
      <c r="R1113" s="248"/>
      <c r="S1113" s="248"/>
      <c r="T1113" s="248"/>
      <c r="U1113" s="248"/>
      <c r="V1113" s="248"/>
      <c r="W1113" s="248"/>
      <c r="X1113" s="248"/>
      <c r="Y1113" s="248"/>
      <c r="AA1113" s="80">
        <f t="shared" si="88"/>
        <v>1106</v>
      </c>
      <c r="AB1113" s="81"/>
      <c r="AC1113" s="82"/>
      <c r="AD1113" s="84">
        <f t="shared" si="89"/>
        <v>45302</v>
      </c>
      <c r="AE1113" s="32">
        <f t="shared" si="90"/>
        <v>1.5075000000000001</v>
      </c>
    </row>
    <row r="1114" spans="3:31" x14ac:dyDescent="0.35">
      <c r="C1114" s="137"/>
      <c r="D1114" s="137"/>
      <c r="E1114" s="127"/>
      <c r="F1114" s="128"/>
      <c r="G1114" s="129"/>
      <c r="H1114" s="130"/>
      <c r="I1114" s="131"/>
      <c r="J1114" s="132"/>
      <c r="K1114" s="136"/>
      <c r="L1114" s="137"/>
      <c r="M1114" s="138"/>
      <c r="N1114" s="127"/>
      <c r="O1114" s="139"/>
      <c r="P1114" s="248"/>
      <c r="Q1114" s="248"/>
      <c r="R1114" s="248"/>
      <c r="S1114" s="248"/>
      <c r="T1114" s="248"/>
      <c r="U1114" s="248"/>
      <c r="V1114" s="248"/>
      <c r="W1114" s="248"/>
      <c r="X1114" s="248"/>
      <c r="Y1114" s="248"/>
      <c r="AA1114" s="80">
        <f t="shared" si="88"/>
        <v>1107</v>
      </c>
      <c r="AB1114" s="81"/>
      <c r="AC1114" s="82"/>
      <c r="AD1114" s="84">
        <f t="shared" si="89"/>
        <v>45303</v>
      </c>
      <c r="AE1114" s="32">
        <f t="shared" si="90"/>
        <v>1.5075000000000001</v>
      </c>
    </row>
    <row r="1115" spans="3:31" x14ac:dyDescent="0.35">
      <c r="C1115" s="137"/>
      <c r="D1115" s="137"/>
      <c r="E1115" s="127"/>
      <c r="F1115" s="128"/>
      <c r="G1115" s="129"/>
      <c r="H1115" s="130"/>
      <c r="I1115" s="131"/>
      <c r="J1115" s="132"/>
      <c r="K1115" s="136"/>
      <c r="L1115" s="137"/>
      <c r="M1115" s="138"/>
      <c r="N1115" s="127"/>
      <c r="O1115" s="139"/>
      <c r="P1115" s="248"/>
      <c r="Q1115" s="248"/>
      <c r="R1115" s="248"/>
      <c r="S1115" s="248"/>
      <c r="T1115" s="248"/>
      <c r="U1115" s="248"/>
      <c r="V1115" s="248"/>
      <c r="W1115" s="248"/>
      <c r="X1115" s="248"/>
      <c r="Y1115" s="248"/>
      <c r="AA1115" s="80">
        <f t="shared" si="88"/>
        <v>1108</v>
      </c>
      <c r="AB1115" s="81"/>
      <c r="AC1115" s="82"/>
      <c r="AD1115" s="84">
        <f t="shared" si="89"/>
        <v>45304</v>
      </c>
      <c r="AE1115" s="32">
        <f t="shared" si="90"/>
        <v>1.5075000000000001</v>
      </c>
    </row>
    <row r="1116" spans="3:31" x14ac:dyDescent="0.35">
      <c r="C1116" s="137"/>
      <c r="D1116" s="137"/>
      <c r="E1116" s="127"/>
      <c r="F1116" s="128"/>
      <c r="G1116" s="129"/>
      <c r="H1116" s="130"/>
      <c r="I1116" s="131"/>
      <c r="J1116" s="132"/>
      <c r="K1116" s="136"/>
      <c r="L1116" s="137"/>
      <c r="M1116" s="138"/>
      <c r="N1116" s="127"/>
      <c r="O1116" s="139"/>
      <c r="P1116" s="248"/>
      <c r="Q1116" s="248"/>
      <c r="R1116" s="248"/>
      <c r="S1116" s="248"/>
      <c r="T1116" s="248"/>
      <c r="U1116" s="248"/>
      <c r="V1116" s="248"/>
      <c r="W1116" s="248"/>
      <c r="X1116" s="248"/>
      <c r="Y1116" s="248"/>
      <c r="AA1116" s="80">
        <f t="shared" si="88"/>
        <v>1109</v>
      </c>
      <c r="AB1116" s="81"/>
      <c r="AC1116" s="82"/>
      <c r="AD1116" s="84">
        <f t="shared" si="89"/>
        <v>45305</v>
      </c>
      <c r="AE1116" s="32">
        <f t="shared" si="90"/>
        <v>1.5075000000000001</v>
      </c>
    </row>
    <row r="1117" spans="3:31" x14ac:dyDescent="0.35">
      <c r="C1117" s="137"/>
      <c r="D1117" s="137"/>
      <c r="E1117" s="127"/>
      <c r="F1117" s="128"/>
      <c r="G1117" s="129"/>
      <c r="H1117" s="130"/>
      <c r="I1117" s="131"/>
      <c r="J1117" s="132"/>
      <c r="K1117" s="136"/>
      <c r="L1117" s="137"/>
      <c r="M1117" s="138"/>
      <c r="N1117" s="127"/>
      <c r="O1117" s="139"/>
      <c r="P1117" s="248"/>
      <c r="Q1117" s="248"/>
      <c r="R1117" s="248"/>
      <c r="S1117" s="248"/>
      <c r="T1117" s="248"/>
      <c r="U1117" s="248"/>
      <c r="V1117" s="248"/>
      <c r="W1117" s="248"/>
      <c r="X1117" s="248"/>
      <c r="Y1117" s="248"/>
      <c r="AA1117" s="80">
        <f t="shared" si="88"/>
        <v>1110</v>
      </c>
      <c r="AB1117" s="81"/>
      <c r="AC1117" s="82"/>
      <c r="AD1117" s="84">
        <f t="shared" si="89"/>
        <v>45306</v>
      </c>
      <c r="AE1117" s="32">
        <f t="shared" si="90"/>
        <v>1.5075000000000001</v>
      </c>
    </row>
    <row r="1118" spans="3:31" x14ac:dyDescent="0.35">
      <c r="C1118" s="137"/>
      <c r="D1118" s="137"/>
      <c r="E1118" s="127"/>
      <c r="F1118" s="128"/>
      <c r="G1118" s="129"/>
      <c r="H1118" s="130"/>
      <c r="I1118" s="131"/>
      <c r="J1118" s="132"/>
      <c r="K1118" s="136"/>
      <c r="L1118" s="137"/>
      <c r="M1118" s="138"/>
      <c r="N1118" s="127"/>
      <c r="O1118" s="139"/>
      <c r="P1118" s="248"/>
      <c r="Q1118" s="248"/>
      <c r="R1118" s="248"/>
      <c r="S1118" s="248"/>
      <c r="T1118" s="248"/>
      <c r="U1118" s="248"/>
      <c r="V1118" s="248"/>
      <c r="W1118" s="248"/>
      <c r="X1118" s="248"/>
      <c r="Y1118" s="248"/>
      <c r="AA1118" s="80">
        <f t="shared" si="88"/>
        <v>1111</v>
      </c>
      <c r="AB1118" s="81">
        <f>AB753+1</f>
        <v>2024</v>
      </c>
      <c r="AC1118" s="82" t="s">
        <v>19</v>
      </c>
      <c r="AD1118" s="84">
        <f t="shared" si="89"/>
        <v>45307</v>
      </c>
      <c r="AE1118" s="32">
        <f t="shared" si="90"/>
        <v>1.5075000000000001</v>
      </c>
    </row>
    <row r="1119" spans="3:31" x14ac:dyDescent="0.35">
      <c r="C1119" s="137"/>
      <c r="D1119" s="137"/>
      <c r="E1119" s="127"/>
      <c r="F1119" s="128"/>
      <c r="G1119" s="129"/>
      <c r="H1119" s="130"/>
      <c r="I1119" s="131"/>
      <c r="J1119" s="132"/>
      <c r="K1119" s="136"/>
      <c r="L1119" s="137"/>
      <c r="M1119" s="138"/>
      <c r="N1119" s="127"/>
      <c r="O1119" s="139"/>
      <c r="P1119" s="248"/>
      <c r="Q1119" s="248"/>
      <c r="R1119" s="248"/>
      <c r="S1119" s="248"/>
      <c r="T1119" s="248"/>
      <c r="U1119" s="248"/>
      <c r="V1119" s="248"/>
      <c r="W1119" s="248"/>
      <c r="X1119" s="248"/>
      <c r="Y1119" s="248"/>
      <c r="AA1119" s="80">
        <f t="shared" si="88"/>
        <v>1112</v>
      </c>
      <c r="AB1119" s="81"/>
      <c r="AC1119" s="82"/>
      <c r="AD1119" s="84">
        <f t="shared" si="89"/>
        <v>45308</v>
      </c>
      <c r="AE1119" s="32">
        <f t="shared" si="90"/>
        <v>1.5075000000000001</v>
      </c>
    </row>
    <row r="1120" spans="3:31" x14ac:dyDescent="0.35">
      <c r="C1120" s="137"/>
      <c r="D1120" s="137"/>
      <c r="E1120" s="127"/>
      <c r="F1120" s="128"/>
      <c r="G1120" s="129"/>
      <c r="H1120" s="130"/>
      <c r="I1120" s="131"/>
      <c r="J1120" s="132"/>
      <c r="K1120" s="136"/>
      <c r="L1120" s="137"/>
      <c r="M1120" s="138"/>
      <c r="N1120" s="127"/>
      <c r="O1120" s="139"/>
      <c r="P1120" s="248"/>
      <c r="Q1120" s="248"/>
      <c r="R1120" s="248"/>
      <c r="S1120" s="248"/>
      <c r="T1120" s="248"/>
      <c r="U1120" s="248"/>
      <c r="V1120" s="248"/>
      <c r="W1120" s="248"/>
      <c r="X1120" s="248"/>
      <c r="Y1120" s="248"/>
      <c r="AA1120" s="80">
        <f t="shared" si="88"/>
        <v>1113</v>
      </c>
      <c r="AB1120" s="85"/>
      <c r="AC1120" s="82"/>
      <c r="AD1120" s="84">
        <f t="shared" si="89"/>
        <v>45309</v>
      </c>
      <c r="AE1120" s="32">
        <f t="shared" si="90"/>
        <v>1.5075000000000001</v>
      </c>
    </row>
    <row r="1121" spans="3:31" x14ac:dyDescent="0.35">
      <c r="C1121" s="137"/>
      <c r="D1121" s="137"/>
      <c r="E1121" s="127"/>
      <c r="F1121" s="128"/>
      <c r="G1121" s="129"/>
      <c r="H1121" s="130"/>
      <c r="I1121" s="131"/>
      <c r="J1121" s="132"/>
      <c r="K1121" s="136"/>
      <c r="L1121" s="137"/>
      <c r="M1121" s="138"/>
      <c r="N1121" s="127"/>
      <c r="O1121" s="139"/>
      <c r="P1121" s="248"/>
      <c r="Q1121" s="248"/>
      <c r="R1121" s="248"/>
      <c r="S1121" s="248"/>
      <c r="T1121" s="248"/>
      <c r="U1121" s="248"/>
      <c r="V1121" s="248"/>
      <c r="W1121" s="248"/>
      <c r="X1121" s="248"/>
      <c r="Y1121" s="248"/>
      <c r="AA1121" s="80">
        <f t="shared" si="88"/>
        <v>1114</v>
      </c>
      <c r="AB1121" s="81"/>
      <c r="AC1121" s="82"/>
      <c r="AD1121" s="84">
        <f t="shared" si="89"/>
        <v>45310</v>
      </c>
      <c r="AE1121" s="32">
        <f t="shared" si="90"/>
        <v>1.5075000000000001</v>
      </c>
    </row>
    <row r="1122" spans="3:31" x14ac:dyDescent="0.35">
      <c r="C1122" s="137"/>
      <c r="D1122" s="137"/>
      <c r="E1122" s="127"/>
      <c r="F1122" s="128"/>
      <c r="G1122" s="129"/>
      <c r="H1122" s="130"/>
      <c r="I1122" s="131"/>
      <c r="J1122" s="132"/>
      <c r="K1122" s="136"/>
      <c r="L1122" s="137"/>
      <c r="M1122" s="138"/>
      <c r="N1122" s="127"/>
      <c r="O1122" s="139"/>
      <c r="P1122" s="248"/>
      <c r="Q1122" s="248"/>
      <c r="R1122" s="248"/>
      <c r="S1122" s="248"/>
      <c r="T1122" s="248"/>
      <c r="U1122" s="248"/>
      <c r="V1122" s="248"/>
      <c r="W1122" s="248"/>
      <c r="X1122" s="248"/>
      <c r="Y1122" s="248"/>
      <c r="AA1122" s="80">
        <f t="shared" si="88"/>
        <v>1115</v>
      </c>
      <c r="AB1122" s="81"/>
      <c r="AC1122" s="82"/>
      <c r="AD1122" s="84">
        <f t="shared" si="89"/>
        <v>45311</v>
      </c>
      <c r="AE1122" s="32">
        <f t="shared" si="90"/>
        <v>1.5075000000000001</v>
      </c>
    </row>
    <row r="1123" spans="3:31" x14ac:dyDescent="0.35">
      <c r="C1123" s="137"/>
      <c r="D1123" s="137"/>
      <c r="E1123" s="127"/>
      <c r="F1123" s="128"/>
      <c r="G1123" s="129"/>
      <c r="H1123" s="130"/>
      <c r="I1123" s="131"/>
      <c r="J1123" s="132"/>
      <c r="K1123" s="136"/>
      <c r="L1123" s="137"/>
      <c r="M1123" s="138"/>
      <c r="N1123" s="127"/>
      <c r="O1123" s="139"/>
      <c r="P1123" s="248"/>
      <c r="Q1123" s="248"/>
      <c r="R1123" s="248"/>
      <c r="S1123" s="248"/>
      <c r="T1123" s="248"/>
      <c r="U1123" s="248"/>
      <c r="V1123" s="248"/>
      <c r="W1123" s="248"/>
      <c r="X1123" s="248"/>
      <c r="Y1123" s="248"/>
      <c r="AA1123" s="80">
        <f t="shared" si="88"/>
        <v>1116</v>
      </c>
      <c r="AB1123" s="81"/>
      <c r="AC1123" s="86"/>
      <c r="AD1123" s="84">
        <f t="shared" si="89"/>
        <v>45312</v>
      </c>
      <c r="AE1123" s="32">
        <f t="shared" si="90"/>
        <v>1.5075000000000001</v>
      </c>
    </row>
    <row r="1124" spans="3:31" x14ac:dyDescent="0.35">
      <c r="C1124" s="137"/>
      <c r="D1124" s="137"/>
      <c r="E1124" s="127"/>
      <c r="F1124" s="128"/>
      <c r="G1124" s="129"/>
      <c r="H1124" s="130"/>
      <c r="I1124" s="131"/>
      <c r="J1124" s="132"/>
      <c r="K1124" s="136"/>
      <c r="L1124" s="137"/>
      <c r="M1124" s="138"/>
      <c r="N1124" s="127"/>
      <c r="O1124" s="139"/>
      <c r="P1124" s="248"/>
      <c r="Q1124" s="248"/>
      <c r="R1124" s="248"/>
      <c r="S1124" s="248"/>
      <c r="T1124" s="248"/>
      <c r="U1124" s="248"/>
      <c r="V1124" s="248"/>
      <c r="W1124" s="248"/>
      <c r="X1124" s="248"/>
      <c r="Y1124" s="248"/>
      <c r="AA1124" s="80">
        <f t="shared" si="88"/>
        <v>1117</v>
      </c>
      <c r="AB1124" s="81"/>
      <c r="AC1124" s="82"/>
      <c r="AD1124" s="84">
        <f t="shared" si="89"/>
        <v>45313</v>
      </c>
      <c r="AE1124" s="32">
        <f t="shared" si="90"/>
        <v>1.5075000000000001</v>
      </c>
    </row>
    <row r="1125" spans="3:31" x14ac:dyDescent="0.35">
      <c r="C1125" s="137"/>
      <c r="D1125" s="137"/>
      <c r="E1125" s="127"/>
      <c r="F1125" s="128"/>
      <c r="G1125" s="129"/>
      <c r="H1125" s="130"/>
      <c r="I1125" s="131"/>
      <c r="J1125" s="132"/>
      <c r="K1125" s="136"/>
      <c r="L1125" s="137"/>
      <c r="M1125" s="138"/>
      <c r="N1125" s="127"/>
      <c r="O1125" s="139"/>
      <c r="P1125" s="248"/>
      <c r="Q1125" s="248"/>
      <c r="R1125" s="248"/>
      <c r="S1125" s="248"/>
      <c r="T1125" s="248"/>
      <c r="U1125" s="248"/>
      <c r="V1125" s="248"/>
      <c r="W1125" s="248"/>
      <c r="X1125" s="248"/>
      <c r="Y1125" s="248"/>
      <c r="AA1125" s="80">
        <f t="shared" si="88"/>
        <v>1118</v>
      </c>
      <c r="AB1125" s="81"/>
      <c r="AC1125" s="86"/>
      <c r="AD1125" s="84">
        <f t="shared" si="89"/>
        <v>45314</v>
      </c>
      <c r="AE1125" s="32">
        <f t="shared" si="90"/>
        <v>1.5075000000000001</v>
      </c>
    </row>
    <row r="1126" spans="3:31" x14ac:dyDescent="0.35">
      <c r="C1126" s="137"/>
      <c r="D1126" s="137"/>
      <c r="E1126" s="127"/>
      <c r="F1126" s="128"/>
      <c r="G1126" s="129"/>
      <c r="H1126" s="130"/>
      <c r="I1126" s="131"/>
      <c r="J1126" s="132"/>
      <c r="K1126" s="136"/>
      <c r="L1126" s="137"/>
      <c r="M1126" s="138"/>
      <c r="N1126" s="127"/>
      <c r="O1126" s="139"/>
      <c r="P1126" s="248"/>
      <c r="Q1126" s="248"/>
      <c r="R1126" s="248"/>
      <c r="S1126" s="248"/>
      <c r="T1126" s="248"/>
      <c r="U1126" s="248"/>
      <c r="V1126" s="248"/>
      <c r="W1126" s="248"/>
      <c r="X1126" s="248"/>
      <c r="Y1126" s="248"/>
      <c r="AA1126" s="80">
        <f t="shared" si="88"/>
        <v>1119</v>
      </c>
      <c r="AB1126" s="81"/>
      <c r="AC1126" s="86"/>
      <c r="AD1126" s="84">
        <f t="shared" si="89"/>
        <v>45315</v>
      </c>
      <c r="AE1126" s="32">
        <f t="shared" si="90"/>
        <v>1.5075000000000001</v>
      </c>
    </row>
    <row r="1127" spans="3:31" x14ac:dyDescent="0.35">
      <c r="C1127" s="137"/>
      <c r="D1127" s="137"/>
      <c r="E1127" s="127"/>
      <c r="F1127" s="128"/>
      <c r="G1127" s="129"/>
      <c r="H1127" s="130"/>
      <c r="I1127" s="131"/>
      <c r="J1127" s="132"/>
      <c r="K1127" s="136"/>
      <c r="L1127" s="137"/>
      <c r="M1127" s="138"/>
      <c r="N1127" s="127"/>
      <c r="O1127" s="139"/>
      <c r="P1127" s="248"/>
      <c r="Q1127" s="248"/>
      <c r="R1127" s="248"/>
      <c r="S1127" s="248"/>
      <c r="T1127" s="248"/>
      <c r="U1127" s="248"/>
      <c r="V1127" s="248"/>
      <c r="W1127" s="248"/>
      <c r="X1127" s="248"/>
      <c r="Y1127" s="248"/>
      <c r="AA1127" s="80">
        <f t="shared" si="88"/>
        <v>1120</v>
      </c>
      <c r="AB1127" s="81"/>
      <c r="AC1127" s="86"/>
      <c r="AD1127" s="84">
        <f t="shared" si="89"/>
        <v>45316</v>
      </c>
      <c r="AE1127" s="32">
        <f t="shared" si="90"/>
        <v>1.5075000000000001</v>
      </c>
    </row>
    <row r="1128" spans="3:31" x14ac:dyDescent="0.35">
      <c r="C1128" s="137"/>
      <c r="D1128" s="137"/>
      <c r="E1128" s="127"/>
      <c r="F1128" s="128"/>
      <c r="G1128" s="129"/>
      <c r="H1128" s="130"/>
      <c r="I1128" s="131"/>
      <c r="J1128" s="132"/>
      <c r="K1128" s="136"/>
      <c r="L1128" s="137"/>
      <c r="M1128" s="138"/>
      <c r="N1128" s="127"/>
      <c r="O1128" s="139"/>
      <c r="P1128" s="248"/>
      <c r="Q1128" s="248"/>
      <c r="R1128" s="248"/>
      <c r="S1128" s="248"/>
      <c r="T1128" s="248"/>
      <c r="U1128" s="248"/>
      <c r="V1128" s="248"/>
      <c r="W1128" s="248"/>
      <c r="X1128" s="248"/>
      <c r="Y1128" s="248"/>
      <c r="AA1128" s="80">
        <f t="shared" si="88"/>
        <v>1121</v>
      </c>
      <c r="AB1128" s="81"/>
      <c r="AC1128" s="82"/>
      <c r="AD1128" s="84">
        <f t="shared" si="89"/>
        <v>45317</v>
      </c>
      <c r="AE1128" s="32">
        <f t="shared" si="90"/>
        <v>1.5075000000000001</v>
      </c>
    </row>
    <row r="1129" spans="3:31" x14ac:dyDescent="0.35">
      <c r="C1129" s="137"/>
      <c r="D1129" s="137"/>
      <c r="E1129" s="127"/>
      <c r="F1129" s="128"/>
      <c r="G1129" s="129"/>
      <c r="H1129" s="130"/>
      <c r="I1129" s="131"/>
      <c r="J1129" s="132"/>
      <c r="K1129" s="136"/>
      <c r="L1129" s="137"/>
      <c r="M1129" s="138"/>
      <c r="N1129" s="127"/>
      <c r="O1129" s="139"/>
      <c r="P1129" s="248"/>
      <c r="Q1129" s="248"/>
      <c r="R1129" s="248"/>
      <c r="S1129" s="248"/>
      <c r="T1129" s="248"/>
      <c r="U1129" s="248"/>
      <c r="V1129" s="248"/>
      <c r="W1129" s="248"/>
      <c r="X1129" s="248"/>
      <c r="Y1129" s="248"/>
      <c r="AA1129" s="80">
        <f t="shared" si="88"/>
        <v>1122</v>
      </c>
      <c r="AB1129" s="81"/>
      <c r="AC1129" s="82"/>
      <c r="AD1129" s="84">
        <f t="shared" si="89"/>
        <v>45318</v>
      </c>
      <c r="AE1129" s="32">
        <f t="shared" si="90"/>
        <v>1.5075000000000001</v>
      </c>
    </row>
    <row r="1130" spans="3:31" x14ac:dyDescent="0.35">
      <c r="C1130" s="137"/>
      <c r="D1130" s="137"/>
      <c r="E1130" s="127"/>
      <c r="F1130" s="128"/>
      <c r="G1130" s="129"/>
      <c r="H1130" s="130"/>
      <c r="I1130" s="131"/>
      <c r="J1130" s="132"/>
      <c r="K1130" s="136"/>
      <c r="L1130" s="137"/>
      <c r="M1130" s="138"/>
      <c r="N1130" s="127"/>
      <c r="O1130" s="139"/>
      <c r="P1130" s="248"/>
      <c r="Q1130" s="248"/>
      <c r="R1130" s="248"/>
      <c r="S1130" s="248"/>
      <c r="T1130" s="248"/>
      <c r="U1130" s="248"/>
      <c r="V1130" s="248"/>
      <c r="W1130" s="248"/>
      <c r="X1130" s="248"/>
      <c r="Y1130" s="248"/>
      <c r="AA1130" s="80">
        <f t="shared" si="88"/>
        <v>1123</v>
      </c>
      <c r="AB1130" s="81"/>
      <c r="AC1130" s="82"/>
      <c r="AD1130" s="84">
        <f t="shared" si="89"/>
        <v>45319</v>
      </c>
      <c r="AE1130" s="32">
        <f t="shared" si="90"/>
        <v>1.5075000000000001</v>
      </c>
    </row>
    <row r="1131" spans="3:31" x14ac:dyDescent="0.35">
      <c r="C1131" s="137"/>
      <c r="D1131" s="137"/>
      <c r="E1131" s="127"/>
      <c r="F1131" s="128"/>
      <c r="G1131" s="129"/>
      <c r="H1131" s="130"/>
      <c r="I1131" s="131"/>
      <c r="J1131" s="132"/>
      <c r="K1131" s="136"/>
      <c r="L1131" s="137"/>
      <c r="M1131" s="138"/>
      <c r="N1131" s="127"/>
      <c r="O1131" s="139"/>
      <c r="P1131" s="248"/>
      <c r="Q1131" s="248"/>
      <c r="R1131" s="248"/>
      <c r="S1131" s="248"/>
      <c r="T1131" s="248"/>
      <c r="U1131" s="248"/>
      <c r="V1131" s="248"/>
      <c r="W1131" s="248"/>
      <c r="X1131" s="248"/>
      <c r="Y1131" s="248"/>
      <c r="AA1131" s="80">
        <f t="shared" si="88"/>
        <v>1124</v>
      </c>
      <c r="AB1131" s="81"/>
      <c r="AC1131" s="82"/>
      <c r="AD1131" s="84">
        <f t="shared" si="89"/>
        <v>45320</v>
      </c>
      <c r="AE1131" s="32">
        <f t="shared" si="90"/>
        <v>1.5075000000000001</v>
      </c>
    </row>
    <row r="1132" spans="3:31" x14ac:dyDescent="0.35">
      <c r="C1132" s="137"/>
      <c r="D1132" s="137"/>
      <c r="E1132" s="127"/>
      <c r="F1132" s="128"/>
      <c r="G1132" s="129"/>
      <c r="H1132" s="130"/>
      <c r="I1132" s="131"/>
      <c r="J1132" s="132"/>
      <c r="K1132" s="136"/>
      <c r="L1132" s="137"/>
      <c r="M1132" s="138"/>
      <c r="N1132" s="127"/>
      <c r="O1132" s="139"/>
      <c r="P1132" s="248"/>
      <c r="Q1132" s="248"/>
      <c r="R1132" s="248"/>
      <c r="S1132" s="248"/>
      <c r="T1132" s="248"/>
      <c r="U1132" s="248"/>
      <c r="V1132" s="248"/>
      <c r="W1132" s="248"/>
      <c r="X1132" s="248"/>
      <c r="Y1132" s="248"/>
      <c r="AA1132" s="80">
        <f t="shared" si="88"/>
        <v>1125</v>
      </c>
      <c r="AB1132" s="81"/>
      <c r="AC1132" s="82"/>
      <c r="AD1132" s="84">
        <f t="shared" si="89"/>
        <v>45321</v>
      </c>
      <c r="AE1132" s="32">
        <f t="shared" si="90"/>
        <v>1.5075000000000001</v>
      </c>
    </row>
    <row r="1133" spans="3:31" ht="15" thickBot="1" x14ac:dyDescent="0.4">
      <c r="C1133" s="137"/>
      <c r="D1133" s="137"/>
      <c r="E1133" s="127"/>
      <c r="F1133" s="128"/>
      <c r="G1133" s="129"/>
      <c r="H1133" s="130"/>
      <c r="I1133" s="131"/>
      <c r="J1133" s="132"/>
      <c r="K1133" s="136"/>
      <c r="L1133" s="137"/>
      <c r="M1133" s="138"/>
      <c r="N1133" s="127"/>
      <c r="O1133" s="139"/>
      <c r="P1133" s="248"/>
      <c r="Q1133" s="248"/>
      <c r="R1133" s="248"/>
      <c r="S1133" s="248"/>
      <c r="T1133" s="248"/>
      <c r="U1133" s="248"/>
      <c r="V1133" s="248"/>
      <c r="W1133" s="248"/>
      <c r="X1133" s="248"/>
      <c r="Y1133" s="248"/>
      <c r="AA1133" s="87">
        <f t="shared" si="88"/>
        <v>1126</v>
      </c>
      <c r="AB1133" s="88"/>
      <c r="AC1133" s="89"/>
      <c r="AD1133" s="90">
        <f t="shared" si="89"/>
        <v>45322</v>
      </c>
      <c r="AE1133" s="91">
        <f t="shared" si="90"/>
        <v>1.5075000000000001</v>
      </c>
    </row>
    <row r="1134" spans="3:31" x14ac:dyDescent="0.35">
      <c r="C1134" s="137"/>
      <c r="D1134" s="137"/>
      <c r="E1134" s="127"/>
      <c r="F1134" s="128"/>
      <c r="G1134" s="129"/>
      <c r="H1134" s="130"/>
      <c r="I1134" s="131"/>
      <c r="J1134" s="132"/>
      <c r="K1134" s="136"/>
      <c r="L1134" s="137"/>
      <c r="M1134" s="138"/>
      <c r="N1134" s="127"/>
      <c r="O1134" s="139"/>
      <c r="P1134" s="248"/>
      <c r="Q1134" s="248"/>
      <c r="R1134" s="248"/>
      <c r="S1134" s="248"/>
      <c r="T1134" s="248"/>
      <c r="U1134" s="248"/>
      <c r="V1134" s="248"/>
      <c r="W1134" s="248"/>
      <c r="X1134" s="248"/>
      <c r="Y1134" s="248"/>
      <c r="AA1134" s="92">
        <f>AA1133+1</f>
        <v>1127</v>
      </c>
      <c r="AB1134" s="86"/>
      <c r="AC1134" s="93"/>
      <c r="AD1134" s="94">
        <f>AD1103+31</f>
        <v>45323</v>
      </c>
      <c r="AE1134" s="65">
        <v>1.5154000000000001</v>
      </c>
    </row>
    <row r="1135" spans="3:31" x14ac:dyDescent="0.35">
      <c r="C1135" s="137"/>
      <c r="D1135" s="137"/>
      <c r="E1135" s="127"/>
      <c r="F1135" s="128"/>
      <c r="G1135" s="129"/>
      <c r="H1135" s="130"/>
      <c r="I1135" s="131"/>
      <c r="J1135" s="132"/>
      <c r="K1135" s="136"/>
      <c r="L1135" s="137"/>
      <c r="M1135" s="138"/>
      <c r="N1135" s="127"/>
      <c r="O1135" s="139"/>
      <c r="P1135" s="248"/>
      <c r="Q1135" s="248"/>
      <c r="R1135" s="248"/>
      <c r="S1135" s="248"/>
      <c r="T1135" s="248"/>
      <c r="U1135" s="248"/>
      <c r="V1135" s="248"/>
      <c r="W1135" s="248"/>
      <c r="X1135" s="248"/>
      <c r="Y1135" s="248"/>
      <c r="AA1135" s="92">
        <f t="shared" si="88"/>
        <v>1128</v>
      </c>
      <c r="AB1135" s="86"/>
      <c r="AC1135" s="93"/>
      <c r="AD1135" s="95">
        <f t="shared" si="89"/>
        <v>45324</v>
      </c>
      <c r="AE1135" s="96">
        <f t="shared" si="90"/>
        <v>1.5154000000000001</v>
      </c>
    </row>
    <row r="1136" spans="3:31" x14ac:dyDescent="0.35">
      <c r="C1136" s="137"/>
      <c r="D1136" s="137"/>
      <c r="E1136" s="127"/>
      <c r="F1136" s="128"/>
      <c r="G1136" s="129"/>
      <c r="H1136" s="130"/>
      <c r="I1136" s="131"/>
      <c r="J1136" s="132"/>
      <c r="K1136" s="136"/>
      <c r="L1136" s="137"/>
      <c r="M1136" s="138"/>
      <c r="N1136" s="127"/>
      <c r="O1136" s="139"/>
      <c r="P1136" s="248"/>
      <c r="Q1136" s="248"/>
      <c r="R1136" s="248"/>
      <c r="S1136" s="248"/>
      <c r="T1136" s="248"/>
      <c r="U1136" s="248"/>
      <c r="V1136" s="248"/>
      <c r="W1136" s="248"/>
      <c r="X1136" s="248"/>
      <c r="Y1136" s="248"/>
      <c r="AA1136" s="92">
        <f t="shared" si="88"/>
        <v>1129</v>
      </c>
      <c r="AB1136" s="86"/>
      <c r="AC1136" s="93"/>
      <c r="AD1136" s="95">
        <f t="shared" si="89"/>
        <v>45325</v>
      </c>
      <c r="AE1136" s="96">
        <f t="shared" si="90"/>
        <v>1.5154000000000001</v>
      </c>
    </row>
    <row r="1137" spans="3:31" x14ac:dyDescent="0.35">
      <c r="C1137" s="137"/>
      <c r="D1137" s="137"/>
      <c r="E1137" s="127"/>
      <c r="F1137" s="128"/>
      <c r="G1137" s="129"/>
      <c r="H1137" s="130"/>
      <c r="I1137" s="131"/>
      <c r="J1137" s="132"/>
      <c r="K1137" s="136"/>
      <c r="L1137" s="137"/>
      <c r="M1137" s="138"/>
      <c r="N1137" s="127"/>
      <c r="O1137" s="139"/>
      <c r="P1137" s="248"/>
      <c r="Q1137" s="248"/>
      <c r="R1137" s="248"/>
      <c r="S1137" s="248"/>
      <c r="T1137" s="248"/>
      <c r="U1137" s="248"/>
      <c r="V1137" s="248"/>
      <c r="W1137" s="248"/>
      <c r="X1137" s="248"/>
      <c r="Y1137" s="248"/>
      <c r="AA1137" s="92">
        <f t="shared" si="88"/>
        <v>1130</v>
      </c>
      <c r="AB1137" s="86"/>
      <c r="AC1137" s="93"/>
      <c r="AD1137" s="95">
        <f t="shared" si="89"/>
        <v>45326</v>
      </c>
      <c r="AE1137" s="96">
        <f t="shared" si="90"/>
        <v>1.5154000000000001</v>
      </c>
    </row>
    <row r="1138" spans="3:31" x14ac:dyDescent="0.35">
      <c r="C1138" s="137"/>
      <c r="D1138" s="137"/>
      <c r="E1138" s="127"/>
      <c r="F1138" s="128"/>
      <c r="G1138" s="129"/>
      <c r="H1138" s="130"/>
      <c r="I1138" s="131"/>
      <c r="J1138" s="132"/>
      <c r="K1138" s="136"/>
      <c r="L1138" s="137"/>
      <c r="M1138" s="138"/>
      <c r="N1138" s="127"/>
      <c r="O1138" s="139"/>
      <c r="P1138" s="248"/>
      <c r="Q1138" s="248"/>
      <c r="R1138" s="248"/>
      <c r="S1138" s="248"/>
      <c r="T1138" s="248"/>
      <c r="U1138" s="248"/>
      <c r="V1138" s="248"/>
      <c r="W1138" s="248"/>
      <c r="X1138" s="248"/>
      <c r="Y1138" s="248"/>
      <c r="AA1138" s="92">
        <f t="shared" si="88"/>
        <v>1131</v>
      </c>
      <c r="AB1138" s="86"/>
      <c r="AC1138" s="93"/>
      <c r="AD1138" s="95">
        <f t="shared" si="89"/>
        <v>45327</v>
      </c>
      <c r="AE1138" s="96">
        <f t="shared" si="90"/>
        <v>1.5154000000000001</v>
      </c>
    </row>
    <row r="1139" spans="3:31" x14ac:dyDescent="0.35">
      <c r="C1139" s="137"/>
      <c r="D1139" s="137"/>
      <c r="E1139" s="127"/>
      <c r="F1139" s="128"/>
      <c r="G1139" s="129"/>
      <c r="H1139" s="130"/>
      <c r="I1139" s="131"/>
      <c r="J1139" s="132"/>
      <c r="K1139" s="136"/>
      <c r="L1139" s="137"/>
      <c r="M1139" s="138"/>
      <c r="N1139" s="127"/>
      <c r="O1139" s="139"/>
      <c r="P1139" s="248"/>
      <c r="Q1139" s="248"/>
      <c r="R1139" s="248"/>
      <c r="S1139" s="248"/>
      <c r="T1139" s="248"/>
      <c r="U1139" s="248"/>
      <c r="V1139" s="248"/>
      <c r="W1139" s="248"/>
      <c r="X1139" s="248"/>
      <c r="Y1139" s="248"/>
      <c r="AA1139" s="92">
        <f t="shared" si="88"/>
        <v>1132</v>
      </c>
      <c r="AB1139" s="86"/>
      <c r="AC1139" s="93"/>
      <c r="AD1139" s="95">
        <f t="shared" si="89"/>
        <v>45328</v>
      </c>
      <c r="AE1139" s="96">
        <f t="shared" si="90"/>
        <v>1.5154000000000001</v>
      </c>
    </row>
    <row r="1140" spans="3:31" x14ac:dyDescent="0.35">
      <c r="C1140" s="137"/>
      <c r="D1140" s="137"/>
      <c r="E1140" s="127"/>
      <c r="F1140" s="128"/>
      <c r="G1140" s="129"/>
      <c r="H1140" s="130"/>
      <c r="I1140" s="131"/>
      <c r="J1140" s="132"/>
      <c r="K1140" s="136"/>
      <c r="L1140" s="137"/>
      <c r="M1140" s="138"/>
      <c r="N1140" s="127"/>
      <c r="O1140" s="139"/>
      <c r="P1140" s="248"/>
      <c r="Q1140" s="248"/>
      <c r="R1140" s="248"/>
      <c r="S1140" s="248"/>
      <c r="T1140" s="248"/>
      <c r="U1140" s="248"/>
      <c r="V1140" s="248"/>
      <c r="W1140" s="248"/>
      <c r="X1140" s="248"/>
      <c r="Y1140" s="248"/>
      <c r="AA1140" s="92">
        <f t="shared" si="88"/>
        <v>1133</v>
      </c>
      <c r="AB1140" s="86"/>
      <c r="AC1140" s="93"/>
      <c r="AD1140" s="95">
        <f t="shared" si="89"/>
        <v>45329</v>
      </c>
      <c r="AE1140" s="96">
        <f t="shared" si="90"/>
        <v>1.5154000000000001</v>
      </c>
    </row>
    <row r="1141" spans="3:31" x14ac:dyDescent="0.35">
      <c r="C1141" s="137"/>
      <c r="D1141" s="137"/>
      <c r="E1141" s="127"/>
      <c r="F1141" s="128"/>
      <c r="G1141" s="129"/>
      <c r="H1141" s="130"/>
      <c r="I1141" s="131"/>
      <c r="J1141" s="132"/>
      <c r="K1141" s="136"/>
      <c r="L1141" s="137"/>
      <c r="M1141" s="138"/>
      <c r="N1141" s="127"/>
      <c r="O1141" s="139"/>
      <c r="P1141" s="248"/>
      <c r="Q1141" s="248"/>
      <c r="R1141" s="248"/>
      <c r="S1141" s="248"/>
      <c r="T1141" s="248"/>
      <c r="U1141" s="248"/>
      <c r="V1141" s="248"/>
      <c r="W1141" s="248"/>
      <c r="X1141" s="248"/>
      <c r="Y1141" s="248"/>
      <c r="AA1141" s="92">
        <f t="shared" si="88"/>
        <v>1134</v>
      </c>
      <c r="AB1141" s="86"/>
      <c r="AC1141" s="93"/>
      <c r="AD1141" s="95">
        <f t="shared" si="89"/>
        <v>45330</v>
      </c>
      <c r="AE1141" s="96">
        <f t="shared" si="90"/>
        <v>1.5154000000000001</v>
      </c>
    </row>
    <row r="1142" spans="3:31" x14ac:dyDescent="0.35">
      <c r="C1142" s="137"/>
      <c r="D1142" s="137"/>
      <c r="E1142" s="127"/>
      <c r="F1142" s="128"/>
      <c r="G1142" s="129"/>
      <c r="H1142" s="130"/>
      <c r="I1142" s="131"/>
      <c r="J1142" s="132"/>
      <c r="K1142" s="136"/>
      <c r="L1142" s="137"/>
      <c r="M1142" s="138"/>
      <c r="N1142" s="127"/>
      <c r="O1142" s="139"/>
      <c r="P1142" s="248"/>
      <c r="Q1142" s="248"/>
      <c r="R1142" s="248"/>
      <c r="S1142" s="248"/>
      <c r="T1142" s="248"/>
      <c r="U1142" s="248"/>
      <c r="V1142" s="248"/>
      <c r="W1142" s="248"/>
      <c r="X1142" s="248"/>
      <c r="Y1142" s="248"/>
      <c r="AA1142" s="92">
        <f t="shared" si="88"/>
        <v>1135</v>
      </c>
      <c r="AB1142" s="86"/>
      <c r="AC1142" s="93"/>
      <c r="AD1142" s="95">
        <f t="shared" si="89"/>
        <v>45331</v>
      </c>
      <c r="AE1142" s="96">
        <f t="shared" si="90"/>
        <v>1.5154000000000001</v>
      </c>
    </row>
    <row r="1143" spans="3:31" x14ac:dyDescent="0.35">
      <c r="C1143" s="137"/>
      <c r="D1143" s="137"/>
      <c r="E1143" s="127"/>
      <c r="F1143" s="128"/>
      <c r="G1143" s="129"/>
      <c r="H1143" s="130"/>
      <c r="I1143" s="131"/>
      <c r="J1143" s="132"/>
      <c r="K1143" s="136"/>
      <c r="L1143" s="137"/>
      <c r="M1143" s="138"/>
      <c r="N1143" s="127"/>
      <c r="O1143" s="139"/>
      <c r="P1143" s="248"/>
      <c r="Q1143" s="248"/>
      <c r="R1143" s="248"/>
      <c r="S1143" s="248"/>
      <c r="T1143" s="248"/>
      <c r="U1143" s="248"/>
      <c r="V1143" s="248"/>
      <c r="W1143" s="248"/>
      <c r="X1143" s="248"/>
      <c r="Y1143" s="248"/>
      <c r="AA1143" s="92">
        <f t="shared" si="88"/>
        <v>1136</v>
      </c>
      <c r="AB1143" s="86"/>
      <c r="AC1143" s="93"/>
      <c r="AD1143" s="95">
        <f t="shared" si="89"/>
        <v>45332</v>
      </c>
      <c r="AE1143" s="96">
        <f t="shared" si="90"/>
        <v>1.5154000000000001</v>
      </c>
    </row>
    <row r="1144" spans="3:31" x14ac:dyDescent="0.35">
      <c r="C1144" s="137"/>
      <c r="D1144" s="137"/>
      <c r="E1144" s="127"/>
      <c r="F1144" s="128"/>
      <c r="G1144" s="129"/>
      <c r="H1144" s="130"/>
      <c r="I1144" s="131"/>
      <c r="J1144" s="132"/>
      <c r="K1144" s="136"/>
      <c r="L1144" s="137"/>
      <c r="M1144" s="138"/>
      <c r="N1144" s="127"/>
      <c r="O1144" s="139"/>
      <c r="P1144" s="248"/>
      <c r="Q1144" s="248"/>
      <c r="R1144" s="248"/>
      <c r="S1144" s="248"/>
      <c r="T1144" s="248"/>
      <c r="U1144" s="248"/>
      <c r="V1144" s="248"/>
      <c r="W1144" s="248"/>
      <c r="X1144" s="248"/>
      <c r="Y1144" s="248"/>
      <c r="AA1144" s="92">
        <f t="shared" si="88"/>
        <v>1137</v>
      </c>
      <c r="AB1144" s="86"/>
      <c r="AC1144" s="93"/>
      <c r="AD1144" s="95">
        <f t="shared" si="89"/>
        <v>45333</v>
      </c>
      <c r="AE1144" s="96">
        <f t="shared" si="90"/>
        <v>1.5154000000000001</v>
      </c>
    </row>
    <row r="1145" spans="3:31" x14ac:dyDescent="0.35">
      <c r="C1145" s="137"/>
      <c r="D1145" s="137"/>
      <c r="E1145" s="127"/>
      <c r="F1145" s="128"/>
      <c r="G1145" s="129"/>
      <c r="H1145" s="130"/>
      <c r="I1145" s="131"/>
      <c r="J1145" s="132"/>
      <c r="K1145" s="136"/>
      <c r="L1145" s="137"/>
      <c r="M1145" s="138"/>
      <c r="N1145" s="127"/>
      <c r="O1145" s="139"/>
      <c r="P1145" s="248"/>
      <c r="Q1145" s="248"/>
      <c r="R1145" s="248"/>
      <c r="S1145" s="248"/>
      <c r="T1145" s="248"/>
      <c r="U1145" s="248"/>
      <c r="V1145" s="248"/>
      <c r="W1145" s="248"/>
      <c r="X1145" s="248"/>
      <c r="Y1145" s="248"/>
      <c r="AA1145" s="92">
        <f t="shared" si="88"/>
        <v>1138</v>
      </c>
      <c r="AB1145" s="86"/>
      <c r="AC1145" s="93"/>
      <c r="AD1145" s="95">
        <f t="shared" si="89"/>
        <v>45334</v>
      </c>
      <c r="AE1145" s="96">
        <f t="shared" si="90"/>
        <v>1.5154000000000001</v>
      </c>
    </row>
    <row r="1146" spans="3:31" x14ac:dyDescent="0.35">
      <c r="C1146" s="137"/>
      <c r="D1146" s="137"/>
      <c r="E1146" s="127"/>
      <c r="F1146" s="128"/>
      <c r="G1146" s="129"/>
      <c r="H1146" s="130"/>
      <c r="I1146" s="131"/>
      <c r="J1146" s="132"/>
      <c r="K1146" s="136"/>
      <c r="L1146" s="137"/>
      <c r="M1146" s="138"/>
      <c r="N1146" s="127"/>
      <c r="O1146" s="139"/>
      <c r="P1146" s="248"/>
      <c r="Q1146" s="248"/>
      <c r="R1146" s="248"/>
      <c r="S1146" s="248"/>
      <c r="T1146" s="248"/>
      <c r="U1146" s="248"/>
      <c r="V1146" s="248"/>
      <c r="W1146" s="248"/>
      <c r="X1146" s="248"/>
      <c r="Y1146" s="248"/>
      <c r="AA1146" s="92">
        <f t="shared" si="88"/>
        <v>1139</v>
      </c>
      <c r="AB1146" s="86"/>
      <c r="AC1146" s="93"/>
      <c r="AD1146" s="95">
        <f t="shared" si="89"/>
        <v>45335</v>
      </c>
      <c r="AE1146" s="96">
        <f t="shared" si="90"/>
        <v>1.5154000000000001</v>
      </c>
    </row>
    <row r="1147" spans="3:31" x14ac:dyDescent="0.35">
      <c r="C1147" s="137"/>
      <c r="D1147" s="137"/>
      <c r="E1147" s="127"/>
      <c r="F1147" s="128"/>
      <c r="G1147" s="129"/>
      <c r="H1147" s="130"/>
      <c r="I1147" s="131"/>
      <c r="J1147" s="132"/>
      <c r="K1147" s="136"/>
      <c r="L1147" s="137"/>
      <c r="M1147" s="138"/>
      <c r="N1147" s="127"/>
      <c r="O1147" s="139"/>
      <c r="P1147" s="248"/>
      <c r="Q1147" s="248"/>
      <c r="R1147" s="248"/>
      <c r="S1147" s="248"/>
      <c r="T1147" s="248"/>
      <c r="U1147" s="248"/>
      <c r="V1147" s="248"/>
      <c r="W1147" s="248"/>
      <c r="X1147" s="248"/>
      <c r="Y1147" s="248"/>
      <c r="AA1147" s="92">
        <f t="shared" si="88"/>
        <v>1140</v>
      </c>
      <c r="AB1147" s="86">
        <f>AB1118</f>
        <v>2024</v>
      </c>
      <c r="AC1147" s="93" t="s">
        <v>20</v>
      </c>
      <c r="AD1147" s="95">
        <f t="shared" si="89"/>
        <v>45336</v>
      </c>
      <c r="AE1147" s="96">
        <f t="shared" si="90"/>
        <v>1.5154000000000001</v>
      </c>
    </row>
    <row r="1148" spans="3:31" x14ac:dyDescent="0.35">
      <c r="C1148" s="137"/>
      <c r="D1148" s="137"/>
      <c r="E1148" s="127"/>
      <c r="F1148" s="128"/>
      <c r="G1148" s="129"/>
      <c r="H1148" s="130"/>
      <c r="I1148" s="131"/>
      <c r="J1148" s="132"/>
      <c r="K1148" s="136"/>
      <c r="L1148" s="137"/>
      <c r="M1148" s="138"/>
      <c r="N1148" s="127"/>
      <c r="O1148" s="139"/>
      <c r="P1148" s="248"/>
      <c r="Q1148" s="248"/>
      <c r="R1148" s="248"/>
      <c r="S1148" s="248"/>
      <c r="T1148" s="248"/>
      <c r="U1148" s="248"/>
      <c r="V1148" s="248"/>
      <c r="W1148" s="248"/>
      <c r="X1148" s="248"/>
      <c r="Y1148" s="248"/>
      <c r="AA1148" s="92">
        <f t="shared" si="88"/>
        <v>1141</v>
      </c>
      <c r="AB1148" s="86"/>
      <c r="AC1148" s="93"/>
      <c r="AD1148" s="95">
        <f t="shared" si="89"/>
        <v>45337</v>
      </c>
      <c r="AE1148" s="96">
        <f t="shared" si="90"/>
        <v>1.5154000000000001</v>
      </c>
    </row>
    <row r="1149" spans="3:31" x14ac:dyDescent="0.35">
      <c r="C1149" s="137"/>
      <c r="D1149" s="137"/>
      <c r="E1149" s="127"/>
      <c r="F1149" s="128"/>
      <c r="G1149" s="129"/>
      <c r="H1149" s="130"/>
      <c r="I1149" s="131"/>
      <c r="J1149" s="132"/>
      <c r="K1149" s="136"/>
      <c r="L1149" s="137"/>
      <c r="M1149" s="138"/>
      <c r="N1149" s="127"/>
      <c r="O1149" s="139"/>
      <c r="P1149" s="248"/>
      <c r="Q1149" s="248"/>
      <c r="R1149" s="248"/>
      <c r="S1149" s="248"/>
      <c r="T1149" s="248"/>
      <c r="U1149" s="248"/>
      <c r="V1149" s="248"/>
      <c r="W1149" s="248"/>
      <c r="X1149" s="248"/>
      <c r="Y1149" s="248"/>
      <c r="AA1149" s="92">
        <f t="shared" si="88"/>
        <v>1142</v>
      </c>
      <c r="AB1149" s="86"/>
      <c r="AC1149" s="93"/>
      <c r="AD1149" s="95">
        <f t="shared" si="89"/>
        <v>45338</v>
      </c>
      <c r="AE1149" s="96">
        <f t="shared" si="90"/>
        <v>1.5154000000000001</v>
      </c>
    </row>
    <row r="1150" spans="3:31" x14ac:dyDescent="0.35">
      <c r="C1150" s="137"/>
      <c r="D1150" s="137"/>
      <c r="E1150" s="127"/>
      <c r="F1150" s="128"/>
      <c r="G1150" s="129"/>
      <c r="H1150" s="130"/>
      <c r="I1150" s="131"/>
      <c r="J1150" s="132"/>
      <c r="K1150" s="136"/>
      <c r="L1150" s="137"/>
      <c r="M1150" s="138"/>
      <c r="N1150" s="127"/>
      <c r="O1150" s="139"/>
      <c r="P1150" s="248"/>
      <c r="Q1150" s="248"/>
      <c r="R1150" s="248"/>
      <c r="S1150" s="248"/>
      <c r="T1150" s="248"/>
      <c r="U1150" s="248"/>
      <c r="V1150" s="248"/>
      <c r="W1150" s="248"/>
      <c r="X1150" s="248"/>
      <c r="Y1150" s="248"/>
      <c r="AA1150" s="92">
        <f t="shared" si="88"/>
        <v>1143</v>
      </c>
      <c r="AB1150" s="86"/>
      <c r="AC1150" s="93"/>
      <c r="AD1150" s="95">
        <f t="shared" si="89"/>
        <v>45339</v>
      </c>
      <c r="AE1150" s="96">
        <f t="shared" si="90"/>
        <v>1.5154000000000001</v>
      </c>
    </row>
    <row r="1151" spans="3:31" x14ac:dyDescent="0.35">
      <c r="C1151" s="137"/>
      <c r="D1151" s="137"/>
      <c r="E1151" s="127"/>
      <c r="F1151" s="128"/>
      <c r="G1151" s="129"/>
      <c r="H1151" s="130"/>
      <c r="I1151" s="131"/>
      <c r="J1151" s="132"/>
      <c r="K1151" s="136"/>
      <c r="L1151" s="137"/>
      <c r="M1151" s="138"/>
      <c r="N1151" s="127"/>
      <c r="O1151" s="139"/>
      <c r="P1151" s="248"/>
      <c r="Q1151" s="248"/>
      <c r="R1151" s="248"/>
      <c r="S1151" s="248"/>
      <c r="T1151" s="248"/>
      <c r="U1151" s="248"/>
      <c r="V1151" s="248"/>
      <c r="W1151" s="248"/>
      <c r="X1151" s="248"/>
      <c r="Y1151" s="248"/>
      <c r="AA1151" s="92">
        <f t="shared" si="88"/>
        <v>1144</v>
      </c>
      <c r="AB1151" s="86"/>
      <c r="AC1151" s="93"/>
      <c r="AD1151" s="95">
        <f t="shared" si="89"/>
        <v>45340</v>
      </c>
      <c r="AE1151" s="96">
        <f t="shared" si="90"/>
        <v>1.5154000000000001</v>
      </c>
    </row>
    <row r="1152" spans="3:31" x14ac:dyDescent="0.35">
      <c r="C1152" s="137"/>
      <c r="D1152" s="137"/>
      <c r="E1152" s="127"/>
      <c r="F1152" s="128"/>
      <c r="G1152" s="129"/>
      <c r="H1152" s="130"/>
      <c r="I1152" s="131"/>
      <c r="J1152" s="132"/>
      <c r="K1152" s="136"/>
      <c r="L1152" s="137"/>
      <c r="M1152" s="138"/>
      <c r="N1152" s="127"/>
      <c r="O1152" s="139"/>
      <c r="P1152" s="248"/>
      <c r="Q1152" s="248"/>
      <c r="R1152" s="248"/>
      <c r="S1152" s="248"/>
      <c r="T1152" s="248"/>
      <c r="U1152" s="248"/>
      <c r="V1152" s="248"/>
      <c r="W1152" s="248"/>
      <c r="X1152" s="248"/>
      <c r="Y1152" s="248"/>
      <c r="AA1152" s="92">
        <f t="shared" si="88"/>
        <v>1145</v>
      </c>
      <c r="AB1152" s="86"/>
      <c r="AC1152" s="93"/>
      <c r="AD1152" s="95">
        <f t="shared" si="89"/>
        <v>45341</v>
      </c>
      <c r="AE1152" s="96">
        <f t="shared" si="90"/>
        <v>1.5154000000000001</v>
      </c>
    </row>
    <row r="1153" spans="3:31" x14ac:dyDescent="0.35">
      <c r="C1153" s="137"/>
      <c r="D1153" s="137"/>
      <c r="E1153" s="127"/>
      <c r="F1153" s="128"/>
      <c r="G1153" s="129"/>
      <c r="H1153" s="130"/>
      <c r="I1153" s="131"/>
      <c r="J1153" s="132"/>
      <c r="K1153" s="136"/>
      <c r="L1153" s="137"/>
      <c r="M1153" s="138"/>
      <c r="N1153" s="127"/>
      <c r="O1153" s="139"/>
      <c r="P1153" s="248"/>
      <c r="Q1153" s="248"/>
      <c r="R1153" s="248"/>
      <c r="S1153" s="248"/>
      <c r="T1153" s="248"/>
      <c r="U1153" s="248"/>
      <c r="V1153" s="248"/>
      <c r="W1153" s="248"/>
      <c r="X1153" s="248"/>
      <c r="Y1153" s="248"/>
      <c r="AA1153" s="92">
        <f t="shared" si="88"/>
        <v>1146</v>
      </c>
      <c r="AB1153" s="86"/>
      <c r="AC1153" s="93"/>
      <c r="AD1153" s="95">
        <f t="shared" si="89"/>
        <v>45342</v>
      </c>
      <c r="AE1153" s="96">
        <f t="shared" si="90"/>
        <v>1.5154000000000001</v>
      </c>
    </row>
    <row r="1154" spans="3:31" x14ac:dyDescent="0.35">
      <c r="C1154" s="137"/>
      <c r="D1154" s="137"/>
      <c r="E1154" s="127"/>
      <c r="F1154" s="128"/>
      <c r="G1154" s="129"/>
      <c r="H1154" s="130"/>
      <c r="I1154" s="131"/>
      <c r="J1154" s="132"/>
      <c r="K1154" s="136"/>
      <c r="L1154" s="137"/>
      <c r="M1154" s="138"/>
      <c r="N1154" s="127"/>
      <c r="O1154" s="139"/>
      <c r="P1154" s="248"/>
      <c r="Q1154" s="248"/>
      <c r="R1154" s="248"/>
      <c r="S1154" s="248"/>
      <c r="T1154" s="248"/>
      <c r="U1154" s="248"/>
      <c r="V1154" s="248"/>
      <c r="W1154" s="248"/>
      <c r="X1154" s="248"/>
      <c r="Y1154" s="248"/>
      <c r="AA1154" s="92">
        <f t="shared" si="88"/>
        <v>1147</v>
      </c>
      <c r="AB1154" s="86"/>
      <c r="AC1154" s="93"/>
      <c r="AD1154" s="95">
        <f t="shared" si="89"/>
        <v>45343</v>
      </c>
      <c r="AE1154" s="96">
        <f t="shared" si="90"/>
        <v>1.5154000000000001</v>
      </c>
    </row>
    <row r="1155" spans="3:31" x14ac:dyDescent="0.35">
      <c r="C1155" s="137"/>
      <c r="D1155" s="137"/>
      <c r="E1155" s="127"/>
      <c r="F1155" s="128"/>
      <c r="G1155" s="129"/>
      <c r="H1155" s="130"/>
      <c r="I1155" s="131"/>
      <c r="J1155" s="132"/>
      <c r="K1155" s="136"/>
      <c r="L1155" s="137"/>
      <c r="M1155" s="138"/>
      <c r="N1155" s="127"/>
      <c r="O1155" s="139"/>
      <c r="P1155" s="248"/>
      <c r="Q1155" s="248"/>
      <c r="R1155" s="248"/>
      <c r="S1155" s="248"/>
      <c r="T1155" s="248"/>
      <c r="U1155" s="248"/>
      <c r="V1155" s="248"/>
      <c r="W1155" s="248"/>
      <c r="X1155" s="248"/>
      <c r="Y1155" s="248"/>
      <c r="AA1155" s="92">
        <f t="shared" si="88"/>
        <v>1148</v>
      </c>
      <c r="AB1155" s="86"/>
      <c r="AC1155" s="93"/>
      <c r="AD1155" s="95">
        <f t="shared" si="89"/>
        <v>45344</v>
      </c>
      <c r="AE1155" s="96">
        <f t="shared" si="90"/>
        <v>1.5154000000000001</v>
      </c>
    </row>
    <row r="1156" spans="3:31" x14ac:dyDescent="0.35">
      <c r="C1156" s="137"/>
      <c r="D1156" s="137"/>
      <c r="E1156" s="127"/>
      <c r="F1156" s="128"/>
      <c r="G1156" s="129"/>
      <c r="H1156" s="130"/>
      <c r="I1156" s="131"/>
      <c r="J1156" s="132"/>
      <c r="K1156" s="136"/>
      <c r="L1156" s="137"/>
      <c r="M1156" s="138"/>
      <c r="N1156" s="127"/>
      <c r="O1156" s="139"/>
      <c r="P1156" s="248"/>
      <c r="Q1156" s="248"/>
      <c r="R1156" s="248"/>
      <c r="S1156" s="248"/>
      <c r="T1156" s="248"/>
      <c r="U1156" s="248"/>
      <c r="V1156" s="248"/>
      <c r="W1156" s="248"/>
      <c r="X1156" s="248"/>
      <c r="Y1156" s="248"/>
      <c r="AA1156" s="92">
        <f t="shared" si="88"/>
        <v>1149</v>
      </c>
      <c r="AB1156" s="86"/>
      <c r="AC1156" s="93"/>
      <c r="AD1156" s="95">
        <f t="shared" si="89"/>
        <v>45345</v>
      </c>
      <c r="AE1156" s="96">
        <f t="shared" si="90"/>
        <v>1.5154000000000001</v>
      </c>
    </row>
    <row r="1157" spans="3:31" x14ac:dyDescent="0.35">
      <c r="C1157" s="137"/>
      <c r="D1157" s="137"/>
      <c r="E1157" s="127"/>
      <c r="F1157" s="128"/>
      <c r="G1157" s="129"/>
      <c r="H1157" s="130"/>
      <c r="I1157" s="131"/>
      <c r="J1157" s="132"/>
      <c r="K1157" s="136"/>
      <c r="L1157" s="137"/>
      <c r="M1157" s="138"/>
      <c r="N1157" s="127"/>
      <c r="O1157" s="139"/>
      <c r="P1157" s="248"/>
      <c r="Q1157" s="248"/>
      <c r="R1157" s="248"/>
      <c r="S1157" s="248"/>
      <c r="T1157" s="248"/>
      <c r="U1157" s="248"/>
      <c r="V1157" s="248"/>
      <c r="W1157" s="248"/>
      <c r="X1157" s="248"/>
      <c r="Y1157" s="248"/>
      <c r="AA1157" s="92">
        <f t="shared" si="88"/>
        <v>1150</v>
      </c>
      <c r="AB1157" s="86"/>
      <c r="AC1157" s="93"/>
      <c r="AD1157" s="95">
        <f t="shared" si="89"/>
        <v>45346</v>
      </c>
      <c r="AE1157" s="96">
        <f t="shared" si="90"/>
        <v>1.5154000000000001</v>
      </c>
    </row>
    <row r="1158" spans="3:31" x14ac:dyDescent="0.35">
      <c r="C1158" s="137"/>
      <c r="D1158" s="137"/>
      <c r="E1158" s="127"/>
      <c r="F1158" s="128"/>
      <c r="G1158" s="129"/>
      <c r="H1158" s="130"/>
      <c r="I1158" s="131"/>
      <c r="J1158" s="132"/>
      <c r="K1158" s="136"/>
      <c r="L1158" s="137"/>
      <c r="M1158" s="138"/>
      <c r="N1158" s="127"/>
      <c r="O1158" s="139"/>
      <c r="P1158" s="248"/>
      <c r="Q1158" s="248"/>
      <c r="R1158" s="248"/>
      <c r="S1158" s="248"/>
      <c r="T1158" s="248"/>
      <c r="U1158" s="248"/>
      <c r="V1158" s="248"/>
      <c r="W1158" s="248"/>
      <c r="X1158" s="248"/>
      <c r="Y1158" s="248"/>
      <c r="AA1158" s="92">
        <f t="shared" si="88"/>
        <v>1151</v>
      </c>
      <c r="AB1158" s="86"/>
      <c r="AC1158" s="93"/>
      <c r="AD1158" s="95">
        <f t="shared" si="89"/>
        <v>45347</v>
      </c>
      <c r="AE1158" s="96">
        <f t="shared" si="90"/>
        <v>1.5154000000000001</v>
      </c>
    </row>
    <row r="1159" spans="3:31" x14ac:dyDescent="0.35">
      <c r="C1159" s="137"/>
      <c r="D1159" s="137"/>
      <c r="E1159" s="127"/>
      <c r="F1159" s="128"/>
      <c r="G1159" s="129"/>
      <c r="H1159" s="130"/>
      <c r="I1159" s="131"/>
      <c r="J1159" s="132"/>
      <c r="K1159" s="136"/>
      <c r="L1159" s="137"/>
      <c r="M1159" s="138"/>
      <c r="N1159" s="127"/>
      <c r="O1159" s="139"/>
      <c r="P1159" s="248"/>
      <c r="Q1159" s="248"/>
      <c r="R1159" s="248"/>
      <c r="S1159" s="248"/>
      <c r="T1159" s="248"/>
      <c r="U1159" s="248"/>
      <c r="V1159" s="248"/>
      <c r="W1159" s="248"/>
      <c r="X1159" s="248"/>
      <c r="Y1159" s="248"/>
      <c r="AA1159" s="92">
        <f t="shared" si="88"/>
        <v>1152</v>
      </c>
      <c r="AB1159" s="86"/>
      <c r="AC1159" s="93"/>
      <c r="AD1159" s="95">
        <f t="shared" si="89"/>
        <v>45348</v>
      </c>
      <c r="AE1159" s="96">
        <f t="shared" si="90"/>
        <v>1.5154000000000001</v>
      </c>
    </row>
    <row r="1160" spans="3:31" x14ac:dyDescent="0.35">
      <c r="C1160" s="137"/>
      <c r="D1160" s="137"/>
      <c r="E1160" s="127"/>
      <c r="F1160" s="128"/>
      <c r="G1160" s="129"/>
      <c r="H1160" s="130"/>
      <c r="I1160" s="131"/>
      <c r="J1160" s="132"/>
      <c r="K1160" s="136"/>
      <c r="L1160" s="137"/>
      <c r="M1160" s="138"/>
      <c r="N1160" s="127"/>
      <c r="O1160" s="139"/>
      <c r="P1160" s="248"/>
      <c r="Q1160" s="248"/>
      <c r="R1160" s="248"/>
      <c r="S1160" s="248"/>
      <c r="T1160" s="248"/>
      <c r="U1160" s="248"/>
      <c r="V1160" s="248"/>
      <c r="W1160" s="248"/>
      <c r="X1160" s="248"/>
      <c r="Y1160" s="248"/>
      <c r="AA1160" s="92">
        <f t="shared" si="88"/>
        <v>1153</v>
      </c>
      <c r="AB1160" s="86"/>
      <c r="AC1160" s="93"/>
      <c r="AD1160" s="95">
        <f t="shared" si="89"/>
        <v>45349</v>
      </c>
      <c r="AE1160" s="96">
        <f t="shared" si="90"/>
        <v>1.5154000000000001</v>
      </c>
    </row>
    <row r="1161" spans="3:31" x14ac:dyDescent="0.35">
      <c r="C1161" s="137"/>
      <c r="D1161" s="137"/>
      <c r="E1161" s="127"/>
      <c r="F1161" s="128"/>
      <c r="G1161" s="129"/>
      <c r="H1161" s="130"/>
      <c r="I1161" s="131"/>
      <c r="J1161" s="132"/>
      <c r="K1161" s="136"/>
      <c r="L1161" s="137"/>
      <c r="M1161" s="138"/>
      <c r="N1161" s="127"/>
      <c r="O1161" s="139"/>
      <c r="P1161" s="248"/>
      <c r="Q1161" s="248"/>
      <c r="R1161" s="248"/>
      <c r="S1161" s="248"/>
      <c r="T1161" s="248"/>
      <c r="U1161" s="248"/>
      <c r="V1161" s="248"/>
      <c r="W1161" s="248"/>
      <c r="X1161" s="248"/>
      <c r="Y1161" s="248"/>
      <c r="AA1161" s="92">
        <f t="shared" si="88"/>
        <v>1154</v>
      </c>
      <c r="AB1161" s="86"/>
      <c r="AC1161" s="93"/>
      <c r="AD1161" s="95">
        <f t="shared" si="89"/>
        <v>45350</v>
      </c>
      <c r="AE1161" s="96">
        <f t="shared" si="90"/>
        <v>1.5154000000000001</v>
      </c>
    </row>
    <row r="1162" spans="3:31" ht="15" thickBot="1" x14ac:dyDescent="0.4">
      <c r="C1162" s="137"/>
      <c r="D1162" s="137"/>
      <c r="E1162" s="127"/>
      <c r="F1162" s="128"/>
      <c r="G1162" s="129"/>
      <c r="H1162" s="130"/>
      <c r="I1162" s="131"/>
      <c r="J1162" s="132"/>
      <c r="K1162" s="136"/>
      <c r="L1162" s="137"/>
      <c r="M1162" s="138"/>
      <c r="N1162" s="127"/>
      <c r="O1162" s="139"/>
      <c r="P1162" s="248"/>
      <c r="Q1162" s="248"/>
      <c r="R1162" s="248"/>
      <c r="S1162" s="248"/>
      <c r="T1162" s="248"/>
      <c r="U1162" s="248"/>
      <c r="V1162" s="248"/>
      <c r="W1162" s="248"/>
      <c r="X1162" s="248"/>
      <c r="Y1162" s="248"/>
      <c r="AA1162" s="97">
        <f>AA1161+1</f>
        <v>1155</v>
      </c>
      <c r="AB1162" s="98"/>
      <c r="AC1162" s="99"/>
      <c r="AD1162" s="100">
        <f>AD1161+1</f>
        <v>45351</v>
      </c>
      <c r="AE1162" s="101">
        <f>AE1160</f>
        <v>1.5154000000000001</v>
      </c>
    </row>
    <row r="1163" spans="3:31" x14ac:dyDescent="0.35">
      <c r="C1163" s="137"/>
      <c r="D1163" s="137"/>
      <c r="E1163" s="127"/>
      <c r="F1163" s="128"/>
      <c r="G1163" s="129"/>
      <c r="H1163" s="130"/>
      <c r="I1163" s="131"/>
      <c r="J1163" s="132"/>
      <c r="K1163" s="136"/>
      <c r="L1163" s="137"/>
      <c r="M1163" s="138"/>
      <c r="N1163" s="127"/>
      <c r="O1163" s="139"/>
      <c r="P1163" s="248"/>
      <c r="Q1163" s="248"/>
      <c r="R1163" s="248"/>
      <c r="S1163" s="248"/>
      <c r="T1163" s="248"/>
      <c r="U1163" s="248"/>
      <c r="V1163" s="248"/>
      <c r="W1163" s="248"/>
      <c r="X1163" s="248"/>
      <c r="Y1163" s="248"/>
      <c r="AA1163" s="102">
        <f t="shared" si="88"/>
        <v>1156</v>
      </c>
      <c r="AB1163" s="103"/>
      <c r="AC1163" s="86"/>
      <c r="AD1163" s="104">
        <f>AD1134+29</f>
        <v>45352</v>
      </c>
      <c r="AE1163" s="31">
        <v>1.5234000000000001</v>
      </c>
    </row>
    <row r="1164" spans="3:31" x14ac:dyDescent="0.35">
      <c r="C1164" s="137"/>
      <c r="D1164" s="137"/>
      <c r="E1164" s="127"/>
      <c r="F1164" s="128"/>
      <c r="G1164" s="129"/>
      <c r="H1164" s="130"/>
      <c r="I1164" s="131"/>
      <c r="J1164" s="132"/>
      <c r="K1164" s="136"/>
      <c r="L1164" s="137"/>
      <c r="M1164" s="138"/>
      <c r="N1164" s="127"/>
      <c r="O1164" s="139"/>
      <c r="P1164" s="248"/>
      <c r="Q1164" s="248"/>
      <c r="R1164" s="248"/>
      <c r="S1164" s="248"/>
      <c r="T1164" s="248"/>
      <c r="U1164" s="248"/>
      <c r="V1164" s="248"/>
      <c r="W1164" s="248"/>
      <c r="X1164" s="248"/>
      <c r="Y1164" s="248"/>
      <c r="AA1164" s="102">
        <f t="shared" si="88"/>
        <v>1157</v>
      </c>
      <c r="AB1164" s="103"/>
      <c r="AC1164" s="86"/>
      <c r="AD1164" s="105">
        <f t="shared" si="89"/>
        <v>45353</v>
      </c>
      <c r="AE1164" s="32">
        <f t="shared" si="90"/>
        <v>1.5234000000000001</v>
      </c>
    </row>
    <row r="1165" spans="3:31" x14ac:dyDescent="0.35">
      <c r="C1165" s="137"/>
      <c r="D1165" s="137"/>
      <c r="E1165" s="127"/>
      <c r="F1165" s="128"/>
      <c r="G1165" s="129"/>
      <c r="H1165" s="130"/>
      <c r="I1165" s="131"/>
      <c r="J1165" s="132"/>
      <c r="K1165" s="136"/>
      <c r="L1165" s="137"/>
      <c r="M1165" s="138"/>
      <c r="N1165" s="127"/>
      <c r="O1165" s="139"/>
      <c r="P1165" s="248"/>
      <c r="Q1165" s="248"/>
      <c r="R1165" s="248"/>
      <c r="S1165" s="248"/>
      <c r="T1165" s="248"/>
      <c r="U1165" s="248"/>
      <c r="V1165" s="248"/>
      <c r="W1165" s="248"/>
      <c r="X1165" s="248"/>
      <c r="Y1165" s="248"/>
      <c r="AA1165" s="102">
        <f t="shared" si="88"/>
        <v>1158</v>
      </c>
      <c r="AB1165" s="103"/>
      <c r="AC1165" s="86"/>
      <c r="AD1165" s="105">
        <f t="shared" si="89"/>
        <v>45354</v>
      </c>
      <c r="AE1165" s="32">
        <f t="shared" si="90"/>
        <v>1.5234000000000001</v>
      </c>
    </row>
    <row r="1166" spans="3:31" x14ac:dyDescent="0.35">
      <c r="C1166" s="137"/>
      <c r="D1166" s="137"/>
      <c r="E1166" s="127"/>
      <c r="F1166" s="128"/>
      <c r="G1166" s="129"/>
      <c r="H1166" s="130"/>
      <c r="I1166" s="131"/>
      <c r="J1166" s="132"/>
      <c r="K1166" s="136"/>
      <c r="L1166" s="137"/>
      <c r="M1166" s="138"/>
      <c r="N1166" s="127"/>
      <c r="O1166" s="139"/>
      <c r="P1166" s="248"/>
      <c r="Q1166" s="248"/>
      <c r="R1166" s="248"/>
      <c r="S1166" s="248"/>
      <c r="T1166" s="248"/>
      <c r="U1166" s="248"/>
      <c r="V1166" s="248"/>
      <c r="W1166" s="248"/>
      <c r="X1166" s="248"/>
      <c r="Y1166" s="248"/>
      <c r="AA1166" s="102">
        <f t="shared" si="88"/>
        <v>1159</v>
      </c>
      <c r="AB1166" s="103"/>
      <c r="AC1166" s="86"/>
      <c r="AD1166" s="105">
        <f t="shared" si="89"/>
        <v>45355</v>
      </c>
      <c r="AE1166" s="32">
        <f t="shared" si="90"/>
        <v>1.5234000000000001</v>
      </c>
    </row>
    <row r="1167" spans="3:31" x14ac:dyDescent="0.35">
      <c r="C1167" s="137"/>
      <c r="D1167" s="137"/>
      <c r="E1167" s="127"/>
      <c r="F1167" s="128"/>
      <c r="G1167" s="129"/>
      <c r="H1167" s="130"/>
      <c r="I1167" s="131"/>
      <c r="J1167" s="132"/>
      <c r="K1167" s="136"/>
      <c r="L1167" s="137"/>
      <c r="M1167" s="138"/>
      <c r="N1167" s="127"/>
      <c r="O1167" s="139"/>
      <c r="P1167" s="248"/>
      <c r="Q1167" s="248"/>
      <c r="R1167" s="248"/>
      <c r="S1167" s="248"/>
      <c r="T1167" s="248"/>
      <c r="U1167" s="248"/>
      <c r="V1167" s="248"/>
      <c r="W1167" s="248"/>
      <c r="X1167" s="248"/>
      <c r="Y1167" s="248"/>
      <c r="AA1167" s="102">
        <f t="shared" si="88"/>
        <v>1160</v>
      </c>
      <c r="AB1167" s="103"/>
      <c r="AC1167" s="86"/>
      <c r="AD1167" s="105">
        <f t="shared" si="89"/>
        <v>45356</v>
      </c>
      <c r="AE1167" s="32">
        <f t="shared" si="90"/>
        <v>1.5234000000000001</v>
      </c>
    </row>
    <row r="1168" spans="3:31" x14ac:dyDescent="0.35">
      <c r="C1168" s="137"/>
      <c r="D1168" s="137"/>
      <c r="E1168" s="127"/>
      <c r="F1168" s="128"/>
      <c r="G1168" s="129"/>
      <c r="H1168" s="130"/>
      <c r="I1168" s="131"/>
      <c r="J1168" s="132"/>
      <c r="K1168" s="136"/>
      <c r="L1168" s="137"/>
      <c r="M1168" s="138"/>
      <c r="N1168" s="127"/>
      <c r="O1168" s="139"/>
      <c r="P1168" s="248"/>
      <c r="Q1168" s="248"/>
      <c r="R1168" s="248"/>
      <c r="S1168" s="248"/>
      <c r="T1168" s="248"/>
      <c r="U1168" s="248"/>
      <c r="V1168" s="248"/>
      <c r="W1168" s="248"/>
      <c r="X1168" s="248"/>
      <c r="Y1168" s="248"/>
      <c r="AA1168" s="102">
        <f t="shared" ref="AA1168:AA1193" si="91">AA1167+1</f>
        <v>1161</v>
      </c>
      <c r="AB1168" s="103"/>
      <c r="AC1168" s="86"/>
      <c r="AD1168" s="105">
        <f t="shared" si="89"/>
        <v>45357</v>
      </c>
      <c r="AE1168" s="32">
        <f t="shared" si="90"/>
        <v>1.5234000000000001</v>
      </c>
    </row>
    <row r="1169" spans="3:31" x14ac:dyDescent="0.35">
      <c r="C1169" s="137"/>
      <c r="D1169" s="137"/>
      <c r="E1169" s="127"/>
      <c r="F1169" s="128"/>
      <c r="G1169" s="129"/>
      <c r="H1169" s="130"/>
      <c r="I1169" s="131"/>
      <c r="J1169" s="132"/>
      <c r="K1169" s="136"/>
      <c r="L1169" s="137"/>
      <c r="M1169" s="138"/>
      <c r="N1169" s="127"/>
      <c r="O1169" s="139"/>
      <c r="P1169" s="248"/>
      <c r="Q1169" s="248"/>
      <c r="R1169" s="248"/>
      <c r="S1169" s="248"/>
      <c r="T1169" s="248"/>
      <c r="U1169" s="248"/>
      <c r="V1169" s="248"/>
      <c r="W1169" s="248"/>
      <c r="X1169" s="248"/>
      <c r="Y1169" s="248"/>
      <c r="AA1169" s="102">
        <f t="shared" si="91"/>
        <v>1162</v>
      </c>
      <c r="AB1169" s="103"/>
      <c r="AC1169" s="86"/>
      <c r="AD1169" s="105">
        <f t="shared" ref="AD1169:AD1223" si="92">AD1168+1</f>
        <v>45358</v>
      </c>
      <c r="AE1169" s="32">
        <f t="shared" ref="AE1169:AE1193" si="93">AE1168</f>
        <v>1.5234000000000001</v>
      </c>
    </row>
    <row r="1170" spans="3:31" x14ac:dyDescent="0.35">
      <c r="C1170" s="137"/>
      <c r="D1170" s="137"/>
      <c r="E1170" s="127"/>
      <c r="F1170" s="128"/>
      <c r="G1170" s="129"/>
      <c r="H1170" s="130"/>
      <c r="I1170" s="131"/>
      <c r="J1170" s="132"/>
      <c r="K1170" s="136"/>
      <c r="L1170" s="137"/>
      <c r="M1170" s="138"/>
      <c r="N1170" s="127"/>
      <c r="O1170" s="139"/>
      <c r="P1170" s="248"/>
      <c r="Q1170" s="248"/>
      <c r="R1170" s="248"/>
      <c r="S1170" s="248"/>
      <c r="T1170" s="248"/>
      <c r="U1170" s="248"/>
      <c r="V1170" s="248"/>
      <c r="W1170" s="248"/>
      <c r="X1170" s="248"/>
      <c r="Y1170" s="248"/>
      <c r="AA1170" s="102">
        <f t="shared" si="91"/>
        <v>1163</v>
      </c>
      <c r="AB1170" s="103"/>
      <c r="AC1170" s="86"/>
      <c r="AD1170" s="105">
        <f t="shared" si="92"/>
        <v>45359</v>
      </c>
      <c r="AE1170" s="32">
        <f t="shared" si="93"/>
        <v>1.5234000000000001</v>
      </c>
    </row>
    <row r="1171" spans="3:31" x14ac:dyDescent="0.35">
      <c r="C1171" s="137"/>
      <c r="D1171" s="137"/>
      <c r="E1171" s="127"/>
      <c r="F1171" s="128"/>
      <c r="G1171" s="129"/>
      <c r="H1171" s="130"/>
      <c r="I1171" s="131"/>
      <c r="J1171" s="132"/>
      <c r="K1171" s="136"/>
      <c r="L1171" s="137"/>
      <c r="M1171" s="138"/>
      <c r="N1171" s="127"/>
      <c r="O1171" s="139"/>
      <c r="P1171" s="248"/>
      <c r="Q1171" s="248"/>
      <c r="R1171" s="248"/>
      <c r="S1171" s="248"/>
      <c r="T1171" s="248"/>
      <c r="U1171" s="248"/>
      <c r="V1171" s="248"/>
      <c r="W1171" s="248"/>
      <c r="X1171" s="248"/>
      <c r="Y1171" s="248"/>
      <c r="AA1171" s="102">
        <f t="shared" si="91"/>
        <v>1164</v>
      </c>
      <c r="AB1171" s="103"/>
      <c r="AC1171" s="86"/>
      <c r="AD1171" s="105">
        <f t="shared" si="92"/>
        <v>45360</v>
      </c>
      <c r="AE1171" s="32">
        <f t="shared" si="93"/>
        <v>1.5234000000000001</v>
      </c>
    </row>
    <row r="1172" spans="3:31" x14ac:dyDescent="0.35">
      <c r="C1172" s="137"/>
      <c r="D1172" s="137"/>
      <c r="E1172" s="127"/>
      <c r="F1172" s="128"/>
      <c r="G1172" s="129"/>
      <c r="H1172" s="130"/>
      <c r="I1172" s="131"/>
      <c r="J1172" s="132"/>
      <c r="K1172" s="136"/>
      <c r="L1172" s="137"/>
      <c r="M1172" s="138"/>
      <c r="N1172" s="127"/>
      <c r="O1172" s="139"/>
      <c r="P1172" s="248"/>
      <c r="Q1172" s="248"/>
      <c r="R1172" s="248"/>
      <c r="S1172" s="248"/>
      <c r="T1172" s="248"/>
      <c r="U1172" s="248"/>
      <c r="V1172" s="248"/>
      <c r="W1172" s="248"/>
      <c r="X1172" s="248"/>
      <c r="Y1172" s="248"/>
      <c r="AA1172" s="102">
        <f t="shared" si="91"/>
        <v>1165</v>
      </c>
      <c r="AB1172" s="103"/>
      <c r="AC1172" s="86"/>
      <c r="AD1172" s="105">
        <f t="shared" si="92"/>
        <v>45361</v>
      </c>
      <c r="AE1172" s="32">
        <f t="shared" si="93"/>
        <v>1.5234000000000001</v>
      </c>
    </row>
    <row r="1173" spans="3:31" x14ac:dyDescent="0.35">
      <c r="C1173" s="137"/>
      <c r="D1173" s="137"/>
      <c r="E1173" s="127"/>
      <c r="F1173" s="128"/>
      <c r="G1173" s="129"/>
      <c r="H1173" s="130"/>
      <c r="I1173" s="131"/>
      <c r="J1173" s="132"/>
      <c r="K1173" s="136"/>
      <c r="L1173" s="137"/>
      <c r="M1173" s="138"/>
      <c r="N1173" s="127"/>
      <c r="O1173" s="139"/>
      <c r="P1173" s="248"/>
      <c r="Q1173" s="248"/>
      <c r="R1173" s="248"/>
      <c r="S1173" s="248"/>
      <c r="T1173" s="248"/>
      <c r="U1173" s="248"/>
      <c r="V1173" s="248"/>
      <c r="W1173" s="248"/>
      <c r="X1173" s="248"/>
      <c r="Y1173" s="248"/>
      <c r="AA1173" s="102">
        <f t="shared" si="91"/>
        <v>1166</v>
      </c>
      <c r="AB1173" s="103"/>
      <c r="AC1173" s="86"/>
      <c r="AD1173" s="105">
        <f t="shared" si="92"/>
        <v>45362</v>
      </c>
      <c r="AE1173" s="32">
        <f t="shared" si="93"/>
        <v>1.5234000000000001</v>
      </c>
    </row>
    <row r="1174" spans="3:31" x14ac:dyDescent="0.35">
      <c r="C1174" s="137"/>
      <c r="D1174" s="137"/>
      <c r="E1174" s="127"/>
      <c r="F1174" s="128"/>
      <c r="G1174" s="129"/>
      <c r="H1174" s="130"/>
      <c r="I1174" s="131"/>
      <c r="J1174" s="132"/>
      <c r="K1174" s="136"/>
      <c r="L1174" s="137"/>
      <c r="M1174" s="138"/>
      <c r="N1174" s="127"/>
      <c r="O1174" s="139"/>
      <c r="P1174" s="248"/>
      <c r="Q1174" s="248"/>
      <c r="R1174" s="248"/>
      <c r="S1174" s="248"/>
      <c r="T1174" s="248"/>
      <c r="U1174" s="248"/>
      <c r="V1174" s="248"/>
      <c r="W1174" s="248"/>
      <c r="X1174" s="248"/>
      <c r="Y1174" s="248"/>
      <c r="AA1174" s="102">
        <f t="shared" si="91"/>
        <v>1167</v>
      </c>
      <c r="AB1174" s="103"/>
      <c r="AC1174" s="86"/>
      <c r="AD1174" s="105">
        <f t="shared" si="92"/>
        <v>45363</v>
      </c>
      <c r="AE1174" s="32">
        <f t="shared" si="93"/>
        <v>1.5234000000000001</v>
      </c>
    </row>
    <row r="1175" spans="3:31" x14ac:dyDescent="0.35">
      <c r="C1175" s="137"/>
      <c r="D1175" s="137"/>
      <c r="E1175" s="127"/>
      <c r="F1175" s="128"/>
      <c r="G1175" s="129"/>
      <c r="H1175" s="130"/>
      <c r="I1175" s="131"/>
      <c r="J1175" s="132"/>
      <c r="K1175" s="136"/>
      <c r="L1175" s="137"/>
      <c r="M1175" s="138"/>
      <c r="N1175" s="127"/>
      <c r="O1175" s="139"/>
      <c r="P1175" s="248"/>
      <c r="Q1175" s="248"/>
      <c r="R1175" s="248"/>
      <c r="S1175" s="248"/>
      <c r="T1175" s="248"/>
      <c r="U1175" s="248"/>
      <c r="V1175" s="248"/>
      <c r="W1175" s="248"/>
      <c r="X1175" s="248"/>
      <c r="Y1175" s="248"/>
      <c r="AA1175" s="102">
        <f t="shared" si="91"/>
        <v>1168</v>
      </c>
      <c r="AB1175" s="103"/>
      <c r="AC1175" s="86"/>
      <c r="AD1175" s="105">
        <f t="shared" si="92"/>
        <v>45364</v>
      </c>
      <c r="AE1175" s="32">
        <f t="shared" si="93"/>
        <v>1.5234000000000001</v>
      </c>
    </row>
    <row r="1176" spans="3:31" x14ac:dyDescent="0.35">
      <c r="C1176" s="137"/>
      <c r="D1176" s="137"/>
      <c r="E1176" s="127"/>
      <c r="F1176" s="128"/>
      <c r="G1176" s="129"/>
      <c r="H1176" s="130"/>
      <c r="I1176" s="131"/>
      <c r="J1176" s="132"/>
      <c r="K1176" s="136"/>
      <c r="L1176" s="137"/>
      <c r="M1176" s="138"/>
      <c r="N1176" s="127"/>
      <c r="O1176" s="139"/>
      <c r="P1176" s="248"/>
      <c r="Q1176" s="248"/>
      <c r="R1176" s="248"/>
      <c r="S1176" s="248"/>
      <c r="T1176" s="248"/>
      <c r="U1176" s="248"/>
      <c r="V1176" s="248"/>
      <c r="W1176" s="248"/>
      <c r="X1176" s="248"/>
      <c r="Y1176" s="248"/>
      <c r="AA1176" s="102">
        <f t="shared" si="91"/>
        <v>1169</v>
      </c>
      <c r="AB1176" s="103"/>
      <c r="AC1176" s="86"/>
      <c r="AD1176" s="105">
        <f t="shared" si="92"/>
        <v>45365</v>
      </c>
      <c r="AE1176" s="32">
        <f t="shared" si="93"/>
        <v>1.5234000000000001</v>
      </c>
    </row>
    <row r="1177" spans="3:31" x14ac:dyDescent="0.35">
      <c r="C1177" s="137"/>
      <c r="D1177" s="137"/>
      <c r="E1177" s="127"/>
      <c r="F1177" s="128"/>
      <c r="G1177" s="129"/>
      <c r="H1177" s="130"/>
      <c r="I1177" s="131"/>
      <c r="J1177" s="132"/>
      <c r="K1177" s="136"/>
      <c r="L1177" s="137"/>
      <c r="M1177" s="138"/>
      <c r="N1177" s="127"/>
      <c r="O1177" s="139"/>
      <c r="P1177" s="248"/>
      <c r="Q1177" s="248"/>
      <c r="R1177" s="248"/>
      <c r="S1177" s="248"/>
      <c r="T1177" s="248"/>
      <c r="U1177" s="248"/>
      <c r="V1177" s="248"/>
      <c r="W1177" s="248"/>
      <c r="X1177" s="248"/>
      <c r="Y1177" s="248"/>
      <c r="AA1177" s="102">
        <f t="shared" si="91"/>
        <v>1170</v>
      </c>
      <c r="AB1177" s="103"/>
      <c r="AC1177" s="86"/>
      <c r="AD1177" s="105">
        <f t="shared" si="92"/>
        <v>45366</v>
      </c>
      <c r="AE1177" s="32">
        <f t="shared" si="93"/>
        <v>1.5234000000000001</v>
      </c>
    </row>
    <row r="1178" spans="3:31" x14ac:dyDescent="0.35">
      <c r="C1178" s="137"/>
      <c r="D1178" s="137"/>
      <c r="E1178" s="127"/>
      <c r="F1178" s="128"/>
      <c r="G1178" s="129"/>
      <c r="H1178" s="130"/>
      <c r="I1178" s="131"/>
      <c r="J1178" s="132"/>
      <c r="K1178" s="136"/>
      <c r="L1178" s="137"/>
      <c r="M1178" s="138"/>
      <c r="N1178" s="127"/>
      <c r="O1178" s="139"/>
      <c r="P1178" s="248"/>
      <c r="Q1178" s="248"/>
      <c r="R1178" s="248"/>
      <c r="S1178" s="248"/>
      <c r="T1178" s="248"/>
      <c r="U1178" s="248"/>
      <c r="V1178" s="248"/>
      <c r="W1178" s="248"/>
      <c r="X1178" s="248"/>
      <c r="Y1178" s="248"/>
      <c r="AA1178" s="102">
        <f t="shared" si="91"/>
        <v>1171</v>
      </c>
      <c r="AB1178" s="103">
        <f>AB1147</f>
        <v>2024</v>
      </c>
      <c r="AC1178" s="86" t="s">
        <v>21</v>
      </c>
      <c r="AD1178" s="105">
        <f t="shared" si="92"/>
        <v>45367</v>
      </c>
      <c r="AE1178" s="32">
        <f t="shared" si="93"/>
        <v>1.5234000000000001</v>
      </c>
    </row>
    <row r="1179" spans="3:31" x14ac:dyDescent="0.35">
      <c r="C1179" s="137"/>
      <c r="D1179" s="137"/>
      <c r="E1179" s="127"/>
      <c r="F1179" s="128"/>
      <c r="G1179" s="129"/>
      <c r="H1179" s="130"/>
      <c r="I1179" s="131"/>
      <c r="J1179" s="132"/>
      <c r="K1179" s="136"/>
      <c r="L1179" s="137"/>
      <c r="M1179" s="138"/>
      <c r="N1179" s="127"/>
      <c r="O1179" s="139"/>
      <c r="P1179" s="248"/>
      <c r="Q1179" s="248"/>
      <c r="R1179" s="248"/>
      <c r="S1179" s="248"/>
      <c r="T1179" s="248"/>
      <c r="U1179" s="248"/>
      <c r="V1179" s="248"/>
      <c r="W1179" s="248"/>
      <c r="X1179" s="248"/>
      <c r="Y1179" s="248"/>
      <c r="AA1179" s="102">
        <f t="shared" si="91"/>
        <v>1172</v>
      </c>
      <c r="AB1179" s="103"/>
      <c r="AC1179" s="86"/>
      <c r="AD1179" s="105">
        <f t="shared" si="92"/>
        <v>45368</v>
      </c>
      <c r="AE1179" s="32">
        <f t="shared" si="93"/>
        <v>1.5234000000000001</v>
      </c>
    </row>
    <row r="1180" spans="3:31" x14ac:dyDescent="0.35">
      <c r="C1180" s="137"/>
      <c r="D1180" s="137"/>
      <c r="E1180" s="127"/>
      <c r="F1180" s="128"/>
      <c r="G1180" s="129"/>
      <c r="H1180" s="130"/>
      <c r="I1180" s="131"/>
      <c r="J1180" s="132"/>
      <c r="K1180" s="136"/>
      <c r="L1180" s="137"/>
      <c r="M1180" s="138"/>
      <c r="N1180" s="127"/>
      <c r="O1180" s="139"/>
      <c r="P1180" s="248"/>
      <c r="Q1180" s="248"/>
      <c r="R1180" s="248"/>
      <c r="S1180" s="248"/>
      <c r="T1180" s="248"/>
      <c r="U1180" s="248"/>
      <c r="V1180" s="248"/>
      <c r="W1180" s="248"/>
      <c r="X1180" s="248"/>
      <c r="Y1180" s="248"/>
      <c r="AA1180" s="102">
        <f t="shared" si="91"/>
        <v>1173</v>
      </c>
      <c r="AB1180" s="103"/>
      <c r="AC1180" s="86"/>
      <c r="AD1180" s="105">
        <f t="shared" si="92"/>
        <v>45369</v>
      </c>
      <c r="AE1180" s="32">
        <f t="shared" si="93"/>
        <v>1.5234000000000001</v>
      </c>
    </row>
    <row r="1181" spans="3:31" x14ac:dyDescent="0.35">
      <c r="C1181" s="137"/>
      <c r="D1181" s="137"/>
      <c r="E1181" s="127"/>
      <c r="F1181" s="128"/>
      <c r="G1181" s="129"/>
      <c r="H1181" s="130"/>
      <c r="I1181" s="131"/>
      <c r="J1181" s="132"/>
      <c r="K1181" s="136"/>
      <c r="L1181" s="137"/>
      <c r="M1181" s="138"/>
      <c r="N1181" s="127"/>
      <c r="O1181" s="139"/>
      <c r="P1181" s="248"/>
      <c r="Q1181" s="248"/>
      <c r="R1181" s="248"/>
      <c r="S1181" s="248"/>
      <c r="T1181" s="248"/>
      <c r="U1181" s="248"/>
      <c r="V1181" s="248"/>
      <c r="W1181" s="248"/>
      <c r="X1181" s="248"/>
      <c r="Y1181" s="248"/>
      <c r="AA1181" s="102">
        <f t="shared" si="91"/>
        <v>1174</v>
      </c>
      <c r="AB1181" s="103"/>
      <c r="AC1181" s="86"/>
      <c r="AD1181" s="105">
        <f t="shared" si="92"/>
        <v>45370</v>
      </c>
      <c r="AE1181" s="32">
        <f t="shared" si="93"/>
        <v>1.5234000000000001</v>
      </c>
    </row>
    <row r="1182" spans="3:31" x14ac:dyDescent="0.35">
      <c r="C1182" s="137"/>
      <c r="D1182" s="137"/>
      <c r="E1182" s="127"/>
      <c r="F1182" s="128"/>
      <c r="G1182" s="129"/>
      <c r="H1182" s="130"/>
      <c r="I1182" s="131"/>
      <c r="J1182" s="132"/>
      <c r="K1182" s="136"/>
      <c r="L1182" s="137"/>
      <c r="M1182" s="138"/>
      <c r="N1182" s="127"/>
      <c r="O1182" s="139"/>
      <c r="P1182" s="248"/>
      <c r="Q1182" s="248"/>
      <c r="R1182" s="248"/>
      <c r="S1182" s="248"/>
      <c r="T1182" s="248"/>
      <c r="U1182" s="248"/>
      <c r="V1182" s="248"/>
      <c r="W1182" s="248"/>
      <c r="X1182" s="248"/>
      <c r="Y1182" s="248"/>
      <c r="AA1182" s="102">
        <f t="shared" si="91"/>
        <v>1175</v>
      </c>
      <c r="AB1182" s="103"/>
      <c r="AC1182" s="86"/>
      <c r="AD1182" s="105">
        <f t="shared" si="92"/>
        <v>45371</v>
      </c>
      <c r="AE1182" s="32">
        <f t="shared" si="93"/>
        <v>1.5234000000000001</v>
      </c>
    </row>
    <row r="1183" spans="3:31" x14ac:dyDescent="0.35">
      <c r="C1183" s="137"/>
      <c r="D1183" s="137"/>
      <c r="E1183" s="127"/>
      <c r="F1183" s="128"/>
      <c r="G1183" s="129"/>
      <c r="H1183" s="130"/>
      <c r="I1183" s="131"/>
      <c r="J1183" s="132"/>
      <c r="K1183" s="136"/>
      <c r="L1183" s="137"/>
      <c r="M1183" s="138"/>
      <c r="N1183" s="127"/>
      <c r="O1183" s="139"/>
      <c r="P1183" s="248"/>
      <c r="Q1183" s="248"/>
      <c r="R1183" s="248"/>
      <c r="S1183" s="248"/>
      <c r="T1183" s="248"/>
      <c r="U1183" s="248"/>
      <c r="V1183" s="248"/>
      <c r="W1183" s="248"/>
      <c r="X1183" s="248"/>
      <c r="Y1183" s="248"/>
      <c r="AA1183" s="102">
        <f t="shared" si="91"/>
        <v>1176</v>
      </c>
      <c r="AB1183" s="103"/>
      <c r="AC1183" s="86"/>
      <c r="AD1183" s="105">
        <f t="shared" si="92"/>
        <v>45372</v>
      </c>
      <c r="AE1183" s="32">
        <f t="shared" si="93"/>
        <v>1.5234000000000001</v>
      </c>
    </row>
    <row r="1184" spans="3:31" x14ac:dyDescent="0.35">
      <c r="C1184" s="137"/>
      <c r="D1184" s="137"/>
      <c r="E1184" s="127"/>
      <c r="F1184" s="128"/>
      <c r="G1184" s="129"/>
      <c r="H1184" s="130"/>
      <c r="I1184" s="131"/>
      <c r="J1184" s="132"/>
      <c r="K1184" s="136"/>
      <c r="L1184" s="137"/>
      <c r="M1184" s="138"/>
      <c r="N1184" s="127"/>
      <c r="O1184" s="139"/>
      <c r="P1184" s="248"/>
      <c r="Q1184" s="248"/>
      <c r="R1184" s="248"/>
      <c r="S1184" s="248"/>
      <c r="T1184" s="248"/>
      <c r="U1184" s="248"/>
      <c r="V1184" s="248"/>
      <c r="W1184" s="248"/>
      <c r="X1184" s="248"/>
      <c r="Y1184" s="248"/>
      <c r="AA1184" s="102">
        <f t="shared" si="91"/>
        <v>1177</v>
      </c>
      <c r="AB1184" s="103"/>
      <c r="AC1184" s="86"/>
      <c r="AD1184" s="105">
        <f t="shared" si="92"/>
        <v>45373</v>
      </c>
      <c r="AE1184" s="32">
        <f t="shared" si="93"/>
        <v>1.5234000000000001</v>
      </c>
    </row>
    <row r="1185" spans="3:31" x14ac:dyDescent="0.35">
      <c r="C1185" s="137"/>
      <c r="D1185" s="137"/>
      <c r="E1185" s="127"/>
      <c r="F1185" s="128"/>
      <c r="G1185" s="129"/>
      <c r="H1185" s="130"/>
      <c r="I1185" s="131"/>
      <c r="J1185" s="132"/>
      <c r="K1185" s="136"/>
      <c r="L1185" s="137"/>
      <c r="M1185" s="138"/>
      <c r="N1185" s="127"/>
      <c r="O1185" s="139"/>
      <c r="P1185" s="248"/>
      <c r="Q1185" s="248"/>
      <c r="R1185" s="248"/>
      <c r="S1185" s="248"/>
      <c r="T1185" s="248"/>
      <c r="U1185" s="248"/>
      <c r="V1185" s="248"/>
      <c r="W1185" s="248"/>
      <c r="X1185" s="248"/>
      <c r="Y1185" s="248"/>
      <c r="AA1185" s="102">
        <f t="shared" si="91"/>
        <v>1178</v>
      </c>
      <c r="AB1185" s="103"/>
      <c r="AC1185" s="86"/>
      <c r="AD1185" s="105">
        <f t="shared" si="92"/>
        <v>45374</v>
      </c>
      <c r="AE1185" s="32">
        <f t="shared" si="93"/>
        <v>1.5234000000000001</v>
      </c>
    </row>
    <row r="1186" spans="3:31" x14ac:dyDescent="0.35">
      <c r="C1186" s="137"/>
      <c r="D1186" s="137"/>
      <c r="E1186" s="127"/>
      <c r="F1186" s="128"/>
      <c r="G1186" s="129"/>
      <c r="H1186" s="130"/>
      <c r="I1186" s="131"/>
      <c r="J1186" s="132"/>
      <c r="K1186" s="136"/>
      <c r="L1186" s="137"/>
      <c r="M1186" s="138"/>
      <c r="N1186" s="127"/>
      <c r="O1186" s="139"/>
      <c r="P1186" s="248"/>
      <c r="Q1186" s="248"/>
      <c r="R1186" s="248"/>
      <c r="S1186" s="248"/>
      <c r="T1186" s="248"/>
      <c r="U1186" s="248"/>
      <c r="V1186" s="248"/>
      <c r="W1186" s="248"/>
      <c r="X1186" s="248"/>
      <c r="Y1186" s="248"/>
      <c r="AA1186" s="102">
        <f t="shared" si="91"/>
        <v>1179</v>
      </c>
      <c r="AB1186" s="103"/>
      <c r="AC1186" s="86"/>
      <c r="AD1186" s="105">
        <f t="shared" si="92"/>
        <v>45375</v>
      </c>
      <c r="AE1186" s="32">
        <f t="shared" si="93"/>
        <v>1.5234000000000001</v>
      </c>
    </row>
    <row r="1187" spans="3:31" x14ac:dyDescent="0.35">
      <c r="C1187" s="137"/>
      <c r="D1187" s="137"/>
      <c r="E1187" s="127"/>
      <c r="F1187" s="128"/>
      <c r="G1187" s="129"/>
      <c r="H1187" s="130"/>
      <c r="I1187" s="131"/>
      <c r="J1187" s="132"/>
      <c r="K1187" s="136"/>
      <c r="L1187" s="137"/>
      <c r="M1187" s="138"/>
      <c r="N1187" s="127"/>
      <c r="O1187" s="139"/>
      <c r="P1187" s="248"/>
      <c r="Q1187" s="248"/>
      <c r="R1187" s="248"/>
      <c r="S1187" s="248"/>
      <c r="T1187" s="248"/>
      <c r="U1187" s="248"/>
      <c r="V1187" s="248"/>
      <c r="W1187" s="248"/>
      <c r="X1187" s="248"/>
      <c r="Y1187" s="248"/>
      <c r="AA1187" s="102">
        <f t="shared" si="91"/>
        <v>1180</v>
      </c>
      <c r="AB1187" s="103"/>
      <c r="AC1187" s="86"/>
      <c r="AD1187" s="105">
        <f t="shared" si="92"/>
        <v>45376</v>
      </c>
      <c r="AE1187" s="32">
        <f t="shared" si="93"/>
        <v>1.5234000000000001</v>
      </c>
    </row>
    <row r="1188" spans="3:31" x14ac:dyDescent="0.35">
      <c r="C1188" s="137"/>
      <c r="D1188" s="137"/>
      <c r="E1188" s="127"/>
      <c r="F1188" s="128"/>
      <c r="G1188" s="129"/>
      <c r="H1188" s="130"/>
      <c r="I1188" s="131"/>
      <c r="J1188" s="132"/>
      <c r="K1188" s="136"/>
      <c r="L1188" s="137"/>
      <c r="M1188" s="138"/>
      <c r="N1188" s="127"/>
      <c r="O1188" s="139"/>
      <c r="P1188" s="248"/>
      <c r="Q1188" s="248"/>
      <c r="R1188" s="248"/>
      <c r="S1188" s="248"/>
      <c r="T1188" s="248"/>
      <c r="U1188" s="248"/>
      <c r="V1188" s="248"/>
      <c r="W1188" s="248"/>
      <c r="X1188" s="248"/>
      <c r="Y1188" s="248"/>
      <c r="AA1188" s="102">
        <f t="shared" si="91"/>
        <v>1181</v>
      </c>
      <c r="AB1188" s="103"/>
      <c r="AC1188" s="86"/>
      <c r="AD1188" s="105">
        <f t="shared" si="92"/>
        <v>45377</v>
      </c>
      <c r="AE1188" s="32">
        <f t="shared" si="93"/>
        <v>1.5234000000000001</v>
      </c>
    </row>
    <row r="1189" spans="3:31" x14ac:dyDescent="0.35">
      <c r="C1189" s="137"/>
      <c r="D1189" s="137"/>
      <c r="E1189" s="127"/>
      <c r="F1189" s="128"/>
      <c r="G1189" s="129"/>
      <c r="H1189" s="130"/>
      <c r="I1189" s="131"/>
      <c r="J1189" s="132"/>
      <c r="K1189" s="136"/>
      <c r="L1189" s="137"/>
      <c r="M1189" s="138"/>
      <c r="N1189" s="127"/>
      <c r="O1189" s="139"/>
      <c r="P1189" s="248"/>
      <c r="Q1189" s="248"/>
      <c r="R1189" s="248"/>
      <c r="S1189" s="248"/>
      <c r="T1189" s="248"/>
      <c r="U1189" s="248"/>
      <c r="V1189" s="248"/>
      <c r="W1189" s="248"/>
      <c r="X1189" s="248"/>
      <c r="Y1189" s="248"/>
      <c r="AA1189" s="102">
        <f t="shared" si="91"/>
        <v>1182</v>
      </c>
      <c r="AB1189" s="103"/>
      <c r="AC1189" s="86"/>
      <c r="AD1189" s="105">
        <f t="shared" si="92"/>
        <v>45378</v>
      </c>
      <c r="AE1189" s="32">
        <f t="shared" si="93"/>
        <v>1.5234000000000001</v>
      </c>
    </row>
    <row r="1190" spans="3:31" x14ac:dyDescent="0.35">
      <c r="C1190" s="137"/>
      <c r="D1190" s="137"/>
      <c r="E1190" s="127"/>
      <c r="F1190" s="128"/>
      <c r="G1190" s="129"/>
      <c r="H1190" s="130"/>
      <c r="I1190" s="131"/>
      <c r="J1190" s="132"/>
      <c r="K1190" s="136"/>
      <c r="L1190" s="137"/>
      <c r="M1190" s="138"/>
      <c r="N1190" s="127"/>
      <c r="O1190" s="139"/>
      <c r="P1190" s="248"/>
      <c r="Q1190" s="248"/>
      <c r="R1190" s="248"/>
      <c r="S1190" s="248"/>
      <c r="T1190" s="248"/>
      <c r="U1190" s="248"/>
      <c r="V1190" s="248"/>
      <c r="W1190" s="248"/>
      <c r="X1190" s="248"/>
      <c r="Y1190" s="248"/>
      <c r="AA1190" s="102">
        <f t="shared" si="91"/>
        <v>1183</v>
      </c>
      <c r="AB1190" s="103"/>
      <c r="AC1190" s="86"/>
      <c r="AD1190" s="105">
        <f t="shared" si="92"/>
        <v>45379</v>
      </c>
      <c r="AE1190" s="32">
        <f t="shared" si="93"/>
        <v>1.5234000000000001</v>
      </c>
    </row>
    <row r="1191" spans="3:31" x14ac:dyDescent="0.35">
      <c r="C1191" s="137"/>
      <c r="D1191" s="137"/>
      <c r="E1191" s="127"/>
      <c r="F1191" s="128"/>
      <c r="G1191" s="129"/>
      <c r="H1191" s="130"/>
      <c r="I1191" s="131"/>
      <c r="J1191" s="132"/>
      <c r="K1191" s="136"/>
      <c r="L1191" s="137"/>
      <c r="M1191" s="138"/>
      <c r="N1191" s="127"/>
      <c r="O1191" s="139"/>
      <c r="P1191" s="248"/>
      <c r="Q1191" s="248"/>
      <c r="R1191" s="248"/>
      <c r="S1191" s="248"/>
      <c r="T1191" s="248"/>
      <c r="U1191" s="248"/>
      <c r="V1191" s="248"/>
      <c r="W1191" s="248"/>
      <c r="X1191" s="248"/>
      <c r="Y1191" s="248"/>
      <c r="AA1191" s="102">
        <f t="shared" si="91"/>
        <v>1184</v>
      </c>
      <c r="AB1191" s="103"/>
      <c r="AC1191" s="86"/>
      <c r="AD1191" s="105">
        <f t="shared" si="92"/>
        <v>45380</v>
      </c>
      <c r="AE1191" s="32">
        <f t="shared" si="93"/>
        <v>1.5234000000000001</v>
      </c>
    </row>
    <row r="1192" spans="3:31" x14ac:dyDescent="0.35">
      <c r="C1192" s="137"/>
      <c r="D1192" s="137"/>
      <c r="E1192" s="127"/>
      <c r="F1192" s="128"/>
      <c r="G1192" s="129"/>
      <c r="H1192" s="130"/>
      <c r="I1192" s="131"/>
      <c r="J1192" s="132"/>
      <c r="K1192" s="136"/>
      <c r="L1192" s="137"/>
      <c r="M1192" s="138"/>
      <c r="N1192" s="127"/>
      <c r="O1192" s="139"/>
      <c r="P1192" s="248"/>
      <c r="Q1192" s="248"/>
      <c r="R1192" s="248"/>
      <c r="S1192" s="248"/>
      <c r="T1192" s="248"/>
      <c r="U1192" s="248"/>
      <c r="V1192" s="248"/>
      <c r="W1192" s="248"/>
      <c r="X1192" s="248"/>
      <c r="Y1192" s="248"/>
      <c r="AA1192" s="102">
        <f t="shared" si="91"/>
        <v>1185</v>
      </c>
      <c r="AB1192" s="103"/>
      <c r="AC1192" s="86"/>
      <c r="AD1192" s="105">
        <f t="shared" si="92"/>
        <v>45381</v>
      </c>
      <c r="AE1192" s="32">
        <f t="shared" si="93"/>
        <v>1.5234000000000001</v>
      </c>
    </row>
    <row r="1193" spans="3:31" ht="15" thickBot="1" x14ac:dyDescent="0.4">
      <c r="C1193" s="137"/>
      <c r="D1193" s="137"/>
      <c r="E1193" s="127"/>
      <c r="F1193" s="128"/>
      <c r="G1193" s="129"/>
      <c r="H1193" s="130"/>
      <c r="I1193" s="131"/>
      <c r="J1193" s="132"/>
      <c r="K1193" s="136"/>
      <c r="L1193" s="137"/>
      <c r="M1193" s="138"/>
      <c r="N1193" s="127"/>
      <c r="O1193" s="139"/>
      <c r="P1193" s="248"/>
      <c r="Q1193" s="248"/>
      <c r="R1193" s="248"/>
      <c r="S1193" s="248"/>
      <c r="T1193" s="248"/>
      <c r="U1193" s="248"/>
      <c r="V1193" s="248"/>
      <c r="W1193" s="248"/>
      <c r="X1193" s="248"/>
      <c r="Y1193" s="248"/>
      <c r="AA1193" s="106">
        <f t="shared" si="91"/>
        <v>1186</v>
      </c>
      <c r="AB1193" s="107"/>
      <c r="AC1193" s="98"/>
      <c r="AD1193" s="108">
        <f t="shared" si="92"/>
        <v>45382</v>
      </c>
      <c r="AE1193" s="91">
        <f t="shared" si="93"/>
        <v>1.5234000000000001</v>
      </c>
    </row>
    <row r="1194" spans="3:31" x14ac:dyDescent="0.35">
      <c r="C1194" s="137"/>
      <c r="D1194" s="137"/>
      <c r="E1194" s="127"/>
      <c r="F1194" s="128"/>
      <c r="G1194" s="129"/>
      <c r="H1194" s="130"/>
      <c r="I1194" s="131"/>
      <c r="J1194" s="132"/>
      <c r="K1194" s="136"/>
      <c r="L1194" s="137"/>
      <c r="M1194" s="138"/>
      <c r="N1194" s="127"/>
      <c r="O1194" s="139"/>
      <c r="P1194" s="248"/>
      <c r="Q1194" s="248"/>
      <c r="R1194" s="248"/>
      <c r="S1194" s="248"/>
      <c r="T1194" s="248"/>
      <c r="U1194" s="248"/>
      <c r="V1194" s="248"/>
      <c r="W1194" s="248"/>
      <c r="X1194" s="248"/>
      <c r="Y1194" s="248"/>
      <c r="AA1194" s="92">
        <f>AA1193+1</f>
        <v>1187</v>
      </c>
      <c r="AB1194" s="109"/>
      <c r="AC1194" s="93"/>
      <c r="AD1194" s="94">
        <f>AD1163+31</f>
        <v>45383</v>
      </c>
      <c r="AE1194" s="65">
        <v>1.5315000000000001</v>
      </c>
    </row>
    <row r="1195" spans="3:31" x14ac:dyDescent="0.35">
      <c r="C1195" s="137"/>
      <c r="D1195" s="137"/>
      <c r="E1195" s="127"/>
      <c r="F1195" s="128"/>
      <c r="G1195" s="129"/>
      <c r="H1195" s="130"/>
      <c r="I1195" s="131"/>
      <c r="J1195" s="132"/>
      <c r="K1195" s="136"/>
      <c r="L1195" s="137"/>
      <c r="M1195" s="138"/>
      <c r="N1195" s="127"/>
      <c r="O1195" s="139"/>
      <c r="P1195" s="248"/>
      <c r="Q1195" s="248"/>
      <c r="R1195" s="248"/>
      <c r="S1195" s="248"/>
      <c r="T1195" s="248"/>
      <c r="U1195" s="248"/>
      <c r="V1195" s="248"/>
      <c r="W1195" s="248"/>
      <c r="X1195" s="248"/>
      <c r="Y1195" s="248"/>
      <c r="AA1195" s="92">
        <f>AA1194+1</f>
        <v>1188</v>
      </c>
      <c r="AB1195" s="109"/>
      <c r="AC1195" s="93"/>
      <c r="AD1195" s="95">
        <f t="shared" si="92"/>
        <v>45384</v>
      </c>
      <c r="AE1195" s="96">
        <f t="shared" ref="AE1195:AE1223" si="94">AE1194</f>
        <v>1.5315000000000001</v>
      </c>
    </row>
    <row r="1196" spans="3:31" x14ac:dyDescent="0.35">
      <c r="C1196" s="137"/>
      <c r="D1196" s="137"/>
      <c r="E1196" s="127"/>
      <c r="F1196" s="128"/>
      <c r="G1196" s="129"/>
      <c r="H1196" s="130"/>
      <c r="I1196" s="131"/>
      <c r="J1196" s="132"/>
      <c r="K1196" s="136"/>
      <c r="L1196" s="137"/>
      <c r="M1196" s="138"/>
      <c r="N1196" s="127"/>
      <c r="O1196" s="139"/>
      <c r="P1196" s="248"/>
      <c r="Q1196" s="248"/>
      <c r="R1196" s="248"/>
      <c r="S1196" s="248"/>
      <c r="T1196" s="248"/>
      <c r="U1196" s="248"/>
      <c r="V1196" s="248"/>
      <c r="W1196" s="248"/>
      <c r="X1196" s="248"/>
      <c r="Y1196" s="248"/>
      <c r="AA1196" s="92">
        <f t="shared" ref="AA1196:AA1223" si="95">AA1195+1</f>
        <v>1189</v>
      </c>
      <c r="AB1196" s="109"/>
      <c r="AC1196" s="93"/>
      <c r="AD1196" s="95">
        <f t="shared" si="92"/>
        <v>45385</v>
      </c>
      <c r="AE1196" s="96">
        <f t="shared" si="94"/>
        <v>1.5315000000000001</v>
      </c>
    </row>
    <row r="1197" spans="3:31" x14ac:dyDescent="0.35">
      <c r="C1197" s="137"/>
      <c r="D1197" s="137"/>
      <c r="E1197" s="127"/>
      <c r="F1197" s="128"/>
      <c r="G1197" s="129"/>
      <c r="H1197" s="130"/>
      <c r="I1197" s="131"/>
      <c r="J1197" s="132"/>
      <c r="K1197" s="136"/>
      <c r="L1197" s="137"/>
      <c r="M1197" s="138"/>
      <c r="N1197" s="127"/>
      <c r="O1197" s="139"/>
      <c r="P1197" s="248"/>
      <c r="Q1197" s="248"/>
      <c r="R1197" s="248"/>
      <c r="S1197" s="248"/>
      <c r="T1197" s="248"/>
      <c r="U1197" s="248"/>
      <c r="V1197" s="248"/>
      <c r="W1197" s="248"/>
      <c r="X1197" s="248"/>
      <c r="Y1197" s="248"/>
      <c r="AA1197" s="92">
        <f t="shared" si="95"/>
        <v>1190</v>
      </c>
      <c r="AB1197" s="109"/>
      <c r="AC1197" s="93"/>
      <c r="AD1197" s="95">
        <f t="shared" si="92"/>
        <v>45386</v>
      </c>
      <c r="AE1197" s="96">
        <f t="shared" si="94"/>
        <v>1.5315000000000001</v>
      </c>
    </row>
    <row r="1198" spans="3:31" x14ac:dyDescent="0.35">
      <c r="C1198" s="137"/>
      <c r="D1198" s="137"/>
      <c r="E1198" s="127"/>
      <c r="F1198" s="128"/>
      <c r="G1198" s="129"/>
      <c r="H1198" s="130"/>
      <c r="I1198" s="131"/>
      <c r="J1198" s="132"/>
      <c r="K1198" s="136"/>
      <c r="L1198" s="137"/>
      <c r="M1198" s="138"/>
      <c r="N1198" s="127"/>
      <c r="O1198" s="139"/>
      <c r="P1198" s="248"/>
      <c r="Q1198" s="248"/>
      <c r="R1198" s="248"/>
      <c r="S1198" s="248"/>
      <c r="T1198" s="248"/>
      <c r="U1198" s="248"/>
      <c r="V1198" s="248"/>
      <c r="W1198" s="248"/>
      <c r="X1198" s="248"/>
      <c r="Y1198" s="248"/>
      <c r="AA1198" s="92">
        <f t="shared" si="95"/>
        <v>1191</v>
      </c>
      <c r="AB1198" s="109"/>
      <c r="AC1198" s="93"/>
      <c r="AD1198" s="95">
        <f t="shared" si="92"/>
        <v>45387</v>
      </c>
      <c r="AE1198" s="96">
        <f t="shared" si="94"/>
        <v>1.5315000000000001</v>
      </c>
    </row>
    <row r="1199" spans="3:31" x14ac:dyDescent="0.35">
      <c r="C1199" s="137"/>
      <c r="D1199" s="137"/>
      <c r="E1199" s="127"/>
      <c r="F1199" s="128"/>
      <c r="G1199" s="129"/>
      <c r="H1199" s="130"/>
      <c r="I1199" s="131"/>
      <c r="J1199" s="132"/>
      <c r="K1199" s="136"/>
      <c r="L1199" s="137"/>
      <c r="M1199" s="138"/>
      <c r="N1199" s="127"/>
      <c r="O1199" s="139"/>
      <c r="P1199" s="248"/>
      <c r="Q1199" s="248"/>
      <c r="R1199" s="248"/>
      <c r="S1199" s="248"/>
      <c r="T1199" s="248"/>
      <c r="U1199" s="248"/>
      <c r="V1199" s="248"/>
      <c r="W1199" s="248"/>
      <c r="X1199" s="248"/>
      <c r="Y1199" s="248"/>
      <c r="AA1199" s="92">
        <f t="shared" si="95"/>
        <v>1192</v>
      </c>
      <c r="AB1199" s="109"/>
      <c r="AC1199" s="93"/>
      <c r="AD1199" s="95">
        <f t="shared" si="92"/>
        <v>45388</v>
      </c>
      <c r="AE1199" s="96">
        <f t="shared" si="94"/>
        <v>1.5315000000000001</v>
      </c>
    </row>
    <row r="1200" spans="3:31" x14ac:dyDescent="0.35">
      <c r="C1200" s="137"/>
      <c r="D1200" s="137"/>
      <c r="E1200" s="127"/>
      <c r="F1200" s="128"/>
      <c r="G1200" s="129"/>
      <c r="H1200" s="130"/>
      <c r="I1200" s="131"/>
      <c r="J1200" s="132"/>
      <c r="K1200" s="136"/>
      <c r="L1200" s="137"/>
      <c r="M1200" s="138"/>
      <c r="N1200" s="127"/>
      <c r="O1200" s="139"/>
      <c r="P1200" s="248"/>
      <c r="Q1200" s="248"/>
      <c r="R1200" s="248"/>
      <c r="S1200" s="248"/>
      <c r="T1200" s="248"/>
      <c r="U1200" s="248"/>
      <c r="V1200" s="248"/>
      <c r="W1200" s="248"/>
      <c r="X1200" s="248"/>
      <c r="Y1200" s="248"/>
      <c r="AA1200" s="92">
        <f t="shared" si="95"/>
        <v>1193</v>
      </c>
      <c r="AB1200" s="109"/>
      <c r="AC1200" s="93"/>
      <c r="AD1200" s="95">
        <f t="shared" si="92"/>
        <v>45389</v>
      </c>
      <c r="AE1200" s="96">
        <f t="shared" si="94"/>
        <v>1.5315000000000001</v>
      </c>
    </row>
    <row r="1201" spans="3:31" x14ac:dyDescent="0.35">
      <c r="C1201" s="137"/>
      <c r="D1201" s="137"/>
      <c r="E1201" s="127"/>
      <c r="F1201" s="128"/>
      <c r="G1201" s="129"/>
      <c r="H1201" s="130"/>
      <c r="I1201" s="131"/>
      <c r="J1201" s="132"/>
      <c r="K1201" s="136"/>
      <c r="L1201" s="137"/>
      <c r="M1201" s="138"/>
      <c r="N1201" s="127"/>
      <c r="O1201" s="139"/>
      <c r="P1201" s="248"/>
      <c r="Q1201" s="248"/>
      <c r="R1201" s="248"/>
      <c r="S1201" s="248"/>
      <c r="T1201" s="248"/>
      <c r="U1201" s="248"/>
      <c r="V1201" s="248"/>
      <c r="W1201" s="248"/>
      <c r="X1201" s="248"/>
      <c r="Y1201" s="248"/>
      <c r="AA1201" s="92">
        <f t="shared" si="95"/>
        <v>1194</v>
      </c>
      <c r="AB1201" s="109"/>
      <c r="AC1201" s="93"/>
      <c r="AD1201" s="95">
        <f t="shared" si="92"/>
        <v>45390</v>
      </c>
      <c r="AE1201" s="96">
        <f t="shared" si="94"/>
        <v>1.5315000000000001</v>
      </c>
    </row>
    <row r="1202" spans="3:31" x14ac:dyDescent="0.35">
      <c r="C1202" s="137"/>
      <c r="D1202" s="137"/>
      <c r="E1202" s="127"/>
      <c r="F1202" s="128"/>
      <c r="G1202" s="129"/>
      <c r="H1202" s="130"/>
      <c r="I1202" s="131"/>
      <c r="J1202" s="132"/>
      <c r="K1202" s="136"/>
      <c r="L1202" s="137"/>
      <c r="M1202" s="138"/>
      <c r="N1202" s="127"/>
      <c r="O1202" s="139"/>
      <c r="P1202" s="248"/>
      <c r="Q1202" s="248"/>
      <c r="R1202" s="248"/>
      <c r="S1202" s="248"/>
      <c r="T1202" s="248"/>
      <c r="U1202" s="248"/>
      <c r="V1202" s="248"/>
      <c r="W1202" s="248"/>
      <c r="X1202" s="248"/>
      <c r="Y1202" s="248"/>
      <c r="AA1202" s="92">
        <f t="shared" si="95"/>
        <v>1195</v>
      </c>
      <c r="AB1202" s="109"/>
      <c r="AC1202" s="93"/>
      <c r="AD1202" s="95">
        <f t="shared" si="92"/>
        <v>45391</v>
      </c>
      <c r="AE1202" s="96">
        <f t="shared" si="94"/>
        <v>1.5315000000000001</v>
      </c>
    </row>
    <row r="1203" spans="3:31" x14ac:dyDescent="0.35">
      <c r="C1203" s="137"/>
      <c r="D1203" s="137"/>
      <c r="E1203" s="127"/>
      <c r="F1203" s="128"/>
      <c r="G1203" s="129"/>
      <c r="H1203" s="130"/>
      <c r="I1203" s="131"/>
      <c r="J1203" s="132"/>
      <c r="K1203" s="136"/>
      <c r="L1203" s="137"/>
      <c r="M1203" s="138"/>
      <c r="N1203" s="127"/>
      <c r="O1203" s="139"/>
      <c r="P1203" s="248"/>
      <c r="Q1203" s="248"/>
      <c r="R1203" s="248"/>
      <c r="S1203" s="248"/>
      <c r="T1203" s="248"/>
      <c r="U1203" s="248"/>
      <c r="V1203" s="248"/>
      <c r="W1203" s="248"/>
      <c r="X1203" s="248"/>
      <c r="Y1203" s="248"/>
      <c r="AA1203" s="92">
        <f t="shared" si="95"/>
        <v>1196</v>
      </c>
      <c r="AB1203" s="109"/>
      <c r="AC1203" s="93"/>
      <c r="AD1203" s="95">
        <f t="shared" si="92"/>
        <v>45392</v>
      </c>
      <c r="AE1203" s="96">
        <f t="shared" si="94"/>
        <v>1.5315000000000001</v>
      </c>
    </row>
    <row r="1204" spans="3:31" x14ac:dyDescent="0.35">
      <c r="C1204" s="137"/>
      <c r="D1204" s="137"/>
      <c r="E1204" s="127"/>
      <c r="F1204" s="128"/>
      <c r="G1204" s="129"/>
      <c r="H1204" s="130"/>
      <c r="I1204" s="131"/>
      <c r="J1204" s="132"/>
      <c r="K1204" s="136"/>
      <c r="L1204" s="137"/>
      <c r="M1204" s="138"/>
      <c r="N1204" s="127"/>
      <c r="O1204" s="139"/>
      <c r="P1204" s="248"/>
      <c r="Q1204" s="248"/>
      <c r="R1204" s="248"/>
      <c r="S1204" s="248"/>
      <c r="T1204" s="248"/>
      <c r="U1204" s="248"/>
      <c r="V1204" s="248"/>
      <c r="W1204" s="248"/>
      <c r="X1204" s="248"/>
      <c r="Y1204" s="248"/>
      <c r="AA1204" s="92">
        <f t="shared" si="95"/>
        <v>1197</v>
      </c>
      <c r="AB1204" s="109"/>
      <c r="AC1204" s="93"/>
      <c r="AD1204" s="95">
        <f t="shared" si="92"/>
        <v>45393</v>
      </c>
      <c r="AE1204" s="96">
        <f t="shared" si="94"/>
        <v>1.5315000000000001</v>
      </c>
    </row>
    <row r="1205" spans="3:31" x14ac:dyDescent="0.35">
      <c r="C1205" s="137"/>
      <c r="D1205" s="137"/>
      <c r="E1205" s="127"/>
      <c r="F1205" s="128"/>
      <c r="G1205" s="129"/>
      <c r="H1205" s="130"/>
      <c r="I1205" s="131"/>
      <c r="J1205" s="132"/>
      <c r="K1205" s="136"/>
      <c r="L1205" s="137"/>
      <c r="M1205" s="138"/>
      <c r="N1205" s="127"/>
      <c r="O1205" s="139"/>
      <c r="P1205" s="248"/>
      <c r="Q1205" s="248"/>
      <c r="R1205" s="248"/>
      <c r="S1205" s="248"/>
      <c r="T1205" s="248"/>
      <c r="U1205" s="248"/>
      <c r="V1205" s="248"/>
      <c r="W1205" s="248"/>
      <c r="X1205" s="248"/>
      <c r="Y1205" s="248"/>
      <c r="AA1205" s="92">
        <f t="shared" si="95"/>
        <v>1198</v>
      </c>
      <c r="AB1205" s="109"/>
      <c r="AC1205" s="93"/>
      <c r="AD1205" s="95">
        <f t="shared" si="92"/>
        <v>45394</v>
      </c>
      <c r="AE1205" s="96">
        <f t="shared" si="94"/>
        <v>1.5315000000000001</v>
      </c>
    </row>
    <row r="1206" spans="3:31" x14ac:dyDescent="0.35">
      <c r="C1206" s="137"/>
      <c r="D1206" s="137"/>
      <c r="E1206" s="127"/>
      <c r="F1206" s="128"/>
      <c r="G1206" s="129"/>
      <c r="H1206" s="130"/>
      <c r="I1206" s="131"/>
      <c r="J1206" s="132"/>
      <c r="K1206" s="136"/>
      <c r="L1206" s="137"/>
      <c r="M1206" s="138"/>
      <c r="N1206" s="127"/>
      <c r="O1206" s="139"/>
      <c r="P1206" s="248"/>
      <c r="Q1206" s="248"/>
      <c r="R1206" s="248"/>
      <c r="S1206" s="248"/>
      <c r="T1206" s="248"/>
      <c r="U1206" s="248"/>
      <c r="V1206" s="248"/>
      <c r="W1206" s="248"/>
      <c r="X1206" s="248"/>
      <c r="Y1206" s="248"/>
      <c r="AA1206" s="92">
        <f t="shared" si="95"/>
        <v>1199</v>
      </c>
      <c r="AB1206" s="109"/>
      <c r="AC1206" s="93"/>
      <c r="AD1206" s="95">
        <f t="shared" si="92"/>
        <v>45395</v>
      </c>
      <c r="AE1206" s="96">
        <f t="shared" si="94"/>
        <v>1.5315000000000001</v>
      </c>
    </row>
    <row r="1207" spans="3:31" x14ac:dyDescent="0.35">
      <c r="C1207" s="137"/>
      <c r="D1207" s="137"/>
      <c r="E1207" s="127"/>
      <c r="F1207" s="128"/>
      <c r="G1207" s="129"/>
      <c r="H1207" s="130"/>
      <c r="I1207" s="131"/>
      <c r="J1207" s="132"/>
      <c r="K1207" s="136"/>
      <c r="L1207" s="137"/>
      <c r="M1207" s="138"/>
      <c r="N1207" s="127"/>
      <c r="O1207" s="139"/>
      <c r="P1207" s="248"/>
      <c r="Q1207" s="248"/>
      <c r="R1207" s="248"/>
      <c r="S1207" s="248"/>
      <c r="T1207" s="248"/>
      <c r="U1207" s="248"/>
      <c r="V1207" s="248"/>
      <c r="W1207" s="248"/>
      <c r="X1207" s="248"/>
      <c r="Y1207" s="248"/>
      <c r="AA1207" s="92">
        <f t="shared" si="95"/>
        <v>1200</v>
      </c>
      <c r="AB1207" s="109"/>
      <c r="AC1207" s="93"/>
      <c r="AD1207" s="95">
        <f t="shared" si="92"/>
        <v>45396</v>
      </c>
      <c r="AE1207" s="96">
        <f t="shared" si="94"/>
        <v>1.5315000000000001</v>
      </c>
    </row>
    <row r="1208" spans="3:31" x14ac:dyDescent="0.35">
      <c r="C1208" s="137"/>
      <c r="D1208" s="137"/>
      <c r="E1208" s="127"/>
      <c r="F1208" s="128"/>
      <c r="G1208" s="129"/>
      <c r="H1208" s="130"/>
      <c r="I1208" s="131"/>
      <c r="J1208" s="132"/>
      <c r="K1208" s="136"/>
      <c r="L1208" s="137"/>
      <c r="M1208" s="138"/>
      <c r="N1208" s="127"/>
      <c r="O1208" s="139"/>
      <c r="P1208" s="248"/>
      <c r="Q1208" s="248"/>
      <c r="R1208" s="248"/>
      <c r="S1208" s="248"/>
      <c r="T1208" s="248"/>
      <c r="U1208" s="248"/>
      <c r="V1208" s="248"/>
      <c r="W1208" s="248"/>
      <c r="X1208" s="248"/>
      <c r="Y1208" s="248"/>
      <c r="AA1208" s="92">
        <f t="shared" si="95"/>
        <v>1201</v>
      </c>
      <c r="AB1208" s="109">
        <f>AB1178</f>
        <v>2024</v>
      </c>
      <c r="AC1208" s="93" t="s">
        <v>22</v>
      </c>
      <c r="AD1208" s="95">
        <f t="shared" si="92"/>
        <v>45397</v>
      </c>
      <c r="AE1208" s="96">
        <f t="shared" si="94"/>
        <v>1.5315000000000001</v>
      </c>
    </row>
    <row r="1209" spans="3:31" x14ac:dyDescent="0.35">
      <c r="C1209" s="137"/>
      <c r="D1209" s="137"/>
      <c r="E1209" s="127"/>
      <c r="F1209" s="128"/>
      <c r="G1209" s="129"/>
      <c r="H1209" s="130"/>
      <c r="I1209" s="131"/>
      <c r="J1209" s="132"/>
      <c r="K1209" s="136"/>
      <c r="L1209" s="137"/>
      <c r="M1209" s="138"/>
      <c r="N1209" s="127"/>
      <c r="O1209" s="139"/>
      <c r="P1209" s="248"/>
      <c r="Q1209" s="248"/>
      <c r="R1209" s="248"/>
      <c r="S1209" s="248"/>
      <c r="T1209" s="248"/>
      <c r="U1209" s="248"/>
      <c r="V1209" s="248"/>
      <c r="W1209" s="248"/>
      <c r="X1209" s="248"/>
      <c r="Y1209" s="248"/>
      <c r="AA1209" s="92">
        <f t="shared" si="95"/>
        <v>1202</v>
      </c>
      <c r="AB1209" s="109"/>
      <c r="AC1209" s="93"/>
      <c r="AD1209" s="95">
        <f t="shared" si="92"/>
        <v>45398</v>
      </c>
      <c r="AE1209" s="96">
        <f t="shared" si="94"/>
        <v>1.5315000000000001</v>
      </c>
    </row>
    <row r="1210" spans="3:31" x14ac:dyDescent="0.35">
      <c r="C1210" s="137"/>
      <c r="D1210" s="137"/>
      <c r="E1210" s="127"/>
      <c r="F1210" s="128"/>
      <c r="G1210" s="129"/>
      <c r="H1210" s="130"/>
      <c r="I1210" s="131"/>
      <c r="J1210" s="132"/>
      <c r="K1210" s="136"/>
      <c r="L1210" s="137"/>
      <c r="M1210" s="138"/>
      <c r="N1210" s="127"/>
      <c r="O1210" s="139"/>
      <c r="P1210" s="248"/>
      <c r="Q1210" s="248"/>
      <c r="R1210" s="248"/>
      <c r="S1210" s="248"/>
      <c r="T1210" s="248"/>
      <c r="U1210" s="248"/>
      <c r="V1210" s="248"/>
      <c r="W1210" s="248"/>
      <c r="X1210" s="248"/>
      <c r="Y1210" s="248"/>
      <c r="AA1210" s="92">
        <f t="shared" si="95"/>
        <v>1203</v>
      </c>
      <c r="AB1210" s="109"/>
      <c r="AC1210" s="93"/>
      <c r="AD1210" s="95">
        <f t="shared" si="92"/>
        <v>45399</v>
      </c>
      <c r="AE1210" s="96">
        <f t="shared" si="94"/>
        <v>1.5315000000000001</v>
      </c>
    </row>
    <row r="1211" spans="3:31" x14ac:dyDescent="0.35">
      <c r="C1211" s="137"/>
      <c r="D1211" s="137"/>
      <c r="E1211" s="127"/>
      <c r="F1211" s="128"/>
      <c r="G1211" s="129"/>
      <c r="H1211" s="130"/>
      <c r="I1211" s="131"/>
      <c r="J1211" s="132"/>
      <c r="K1211" s="136"/>
      <c r="L1211" s="137"/>
      <c r="M1211" s="138"/>
      <c r="N1211" s="127"/>
      <c r="O1211" s="139"/>
      <c r="P1211" s="248"/>
      <c r="Q1211" s="248"/>
      <c r="R1211" s="248"/>
      <c r="S1211" s="248"/>
      <c r="T1211" s="248"/>
      <c r="U1211" s="248"/>
      <c r="V1211" s="248"/>
      <c r="W1211" s="248"/>
      <c r="X1211" s="248"/>
      <c r="Y1211" s="248"/>
      <c r="AA1211" s="92">
        <f t="shared" si="95"/>
        <v>1204</v>
      </c>
      <c r="AB1211" s="109"/>
      <c r="AC1211" s="93"/>
      <c r="AD1211" s="95">
        <f t="shared" si="92"/>
        <v>45400</v>
      </c>
      <c r="AE1211" s="96">
        <f t="shared" si="94"/>
        <v>1.5315000000000001</v>
      </c>
    </row>
    <row r="1212" spans="3:31" x14ac:dyDescent="0.35">
      <c r="C1212" s="137"/>
      <c r="D1212" s="137"/>
      <c r="E1212" s="127"/>
      <c r="F1212" s="128"/>
      <c r="G1212" s="129"/>
      <c r="H1212" s="130"/>
      <c r="I1212" s="131"/>
      <c r="J1212" s="132"/>
      <c r="K1212" s="136"/>
      <c r="L1212" s="137"/>
      <c r="M1212" s="138"/>
      <c r="N1212" s="127"/>
      <c r="O1212" s="139"/>
      <c r="P1212" s="248"/>
      <c r="Q1212" s="248"/>
      <c r="R1212" s="248"/>
      <c r="S1212" s="248"/>
      <c r="T1212" s="248"/>
      <c r="U1212" s="248"/>
      <c r="V1212" s="248"/>
      <c r="W1212" s="248"/>
      <c r="X1212" s="248"/>
      <c r="Y1212" s="248"/>
      <c r="AA1212" s="92">
        <f t="shared" si="95"/>
        <v>1205</v>
      </c>
      <c r="AB1212" s="109"/>
      <c r="AC1212" s="93"/>
      <c r="AD1212" s="95">
        <f t="shared" si="92"/>
        <v>45401</v>
      </c>
      <c r="AE1212" s="96">
        <f t="shared" si="94"/>
        <v>1.5315000000000001</v>
      </c>
    </row>
    <row r="1213" spans="3:31" x14ac:dyDescent="0.35">
      <c r="C1213" s="137"/>
      <c r="D1213" s="137"/>
      <c r="E1213" s="127"/>
      <c r="F1213" s="128"/>
      <c r="G1213" s="129"/>
      <c r="H1213" s="130"/>
      <c r="I1213" s="131"/>
      <c r="J1213" s="132"/>
      <c r="K1213" s="136"/>
      <c r="L1213" s="137"/>
      <c r="M1213" s="138"/>
      <c r="N1213" s="127"/>
      <c r="O1213" s="139"/>
      <c r="P1213" s="248"/>
      <c r="Q1213" s="248"/>
      <c r="R1213" s="248"/>
      <c r="S1213" s="248"/>
      <c r="T1213" s="248"/>
      <c r="U1213" s="248"/>
      <c r="V1213" s="248"/>
      <c r="W1213" s="248"/>
      <c r="X1213" s="248"/>
      <c r="Y1213" s="248"/>
      <c r="AA1213" s="92">
        <f t="shared" si="95"/>
        <v>1206</v>
      </c>
      <c r="AB1213" s="109"/>
      <c r="AC1213" s="93"/>
      <c r="AD1213" s="95">
        <f t="shared" si="92"/>
        <v>45402</v>
      </c>
      <c r="AE1213" s="96">
        <f t="shared" si="94"/>
        <v>1.5315000000000001</v>
      </c>
    </row>
    <row r="1214" spans="3:31" x14ac:dyDescent="0.35">
      <c r="C1214" s="137"/>
      <c r="D1214" s="137"/>
      <c r="E1214" s="127"/>
      <c r="F1214" s="128"/>
      <c r="G1214" s="129"/>
      <c r="H1214" s="130"/>
      <c r="I1214" s="131"/>
      <c r="J1214" s="132"/>
      <c r="K1214" s="136"/>
      <c r="L1214" s="137"/>
      <c r="M1214" s="138"/>
      <c r="N1214" s="127"/>
      <c r="O1214" s="139"/>
      <c r="P1214" s="248"/>
      <c r="Q1214" s="248"/>
      <c r="R1214" s="248"/>
      <c r="S1214" s="248"/>
      <c r="T1214" s="248"/>
      <c r="U1214" s="248"/>
      <c r="V1214" s="248"/>
      <c r="W1214" s="248"/>
      <c r="X1214" s="248"/>
      <c r="Y1214" s="248"/>
      <c r="AA1214" s="92">
        <f t="shared" si="95"/>
        <v>1207</v>
      </c>
      <c r="AB1214" s="109"/>
      <c r="AC1214" s="93"/>
      <c r="AD1214" s="95">
        <f t="shared" si="92"/>
        <v>45403</v>
      </c>
      <c r="AE1214" s="96">
        <f t="shared" si="94"/>
        <v>1.5315000000000001</v>
      </c>
    </row>
    <row r="1215" spans="3:31" x14ac:dyDescent="0.35">
      <c r="C1215" s="137"/>
      <c r="D1215" s="137"/>
      <c r="E1215" s="127"/>
      <c r="F1215" s="128"/>
      <c r="G1215" s="129"/>
      <c r="H1215" s="130"/>
      <c r="I1215" s="131"/>
      <c r="J1215" s="132"/>
      <c r="K1215" s="136"/>
      <c r="L1215" s="137"/>
      <c r="M1215" s="138"/>
      <c r="N1215" s="127"/>
      <c r="O1215" s="139"/>
      <c r="P1215" s="248"/>
      <c r="Q1215" s="248"/>
      <c r="R1215" s="248"/>
      <c r="S1215" s="248"/>
      <c r="T1215" s="248"/>
      <c r="U1215" s="248"/>
      <c r="V1215" s="248"/>
      <c r="W1215" s="248"/>
      <c r="X1215" s="248"/>
      <c r="Y1215" s="248"/>
      <c r="AA1215" s="92">
        <f t="shared" si="95"/>
        <v>1208</v>
      </c>
      <c r="AB1215" s="109"/>
      <c r="AC1215" s="93"/>
      <c r="AD1215" s="95">
        <f t="shared" si="92"/>
        <v>45404</v>
      </c>
      <c r="AE1215" s="96">
        <f t="shared" si="94"/>
        <v>1.5315000000000001</v>
      </c>
    </row>
    <row r="1216" spans="3:31" x14ac:dyDescent="0.35">
      <c r="C1216" s="137"/>
      <c r="D1216" s="137"/>
      <c r="E1216" s="127"/>
      <c r="F1216" s="128"/>
      <c r="G1216" s="129"/>
      <c r="H1216" s="130"/>
      <c r="I1216" s="131"/>
      <c r="J1216" s="132"/>
      <c r="K1216" s="136"/>
      <c r="L1216" s="137"/>
      <c r="M1216" s="138"/>
      <c r="N1216" s="127"/>
      <c r="O1216" s="139"/>
      <c r="P1216" s="248"/>
      <c r="Q1216" s="248"/>
      <c r="R1216" s="248"/>
      <c r="S1216" s="248"/>
      <c r="T1216" s="248"/>
      <c r="U1216" s="248"/>
      <c r="V1216" s="248"/>
      <c r="W1216" s="248"/>
      <c r="X1216" s="248"/>
      <c r="Y1216" s="248"/>
      <c r="AA1216" s="92">
        <f t="shared" si="95"/>
        <v>1209</v>
      </c>
      <c r="AB1216" s="109"/>
      <c r="AC1216" s="93"/>
      <c r="AD1216" s="95">
        <f t="shared" si="92"/>
        <v>45405</v>
      </c>
      <c r="AE1216" s="96">
        <f t="shared" si="94"/>
        <v>1.5315000000000001</v>
      </c>
    </row>
    <row r="1217" spans="3:31" x14ac:dyDescent="0.35">
      <c r="C1217" s="137"/>
      <c r="D1217" s="137"/>
      <c r="E1217" s="127"/>
      <c r="F1217" s="128"/>
      <c r="G1217" s="129"/>
      <c r="H1217" s="130"/>
      <c r="I1217" s="131"/>
      <c r="J1217" s="132"/>
      <c r="K1217" s="136"/>
      <c r="L1217" s="137"/>
      <c r="M1217" s="138"/>
      <c r="N1217" s="127"/>
      <c r="O1217" s="139"/>
      <c r="P1217" s="248"/>
      <c r="Q1217" s="248"/>
      <c r="R1217" s="248"/>
      <c r="S1217" s="248"/>
      <c r="T1217" s="248"/>
      <c r="U1217" s="248"/>
      <c r="V1217" s="248"/>
      <c r="W1217" s="248"/>
      <c r="X1217" s="248"/>
      <c r="Y1217" s="248"/>
      <c r="AA1217" s="92">
        <f t="shared" si="95"/>
        <v>1210</v>
      </c>
      <c r="AB1217" s="109"/>
      <c r="AC1217" s="93"/>
      <c r="AD1217" s="95">
        <f t="shared" si="92"/>
        <v>45406</v>
      </c>
      <c r="AE1217" s="96">
        <f t="shared" si="94"/>
        <v>1.5315000000000001</v>
      </c>
    </row>
    <row r="1218" spans="3:31" x14ac:dyDescent="0.35">
      <c r="C1218" s="137"/>
      <c r="D1218" s="137"/>
      <c r="E1218" s="127"/>
      <c r="F1218" s="128"/>
      <c r="G1218" s="129"/>
      <c r="H1218" s="130"/>
      <c r="I1218" s="131"/>
      <c r="J1218" s="132"/>
      <c r="K1218" s="136"/>
      <c r="L1218" s="137"/>
      <c r="M1218" s="138"/>
      <c r="N1218" s="127"/>
      <c r="O1218" s="139"/>
      <c r="P1218" s="248"/>
      <c r="Q1218" s="248"/>
      <c r="R1218" s="248"/>
      <c r="S1218" s="248"/>
      <c r="T1218" s="248"/>
      <c r="U1218" s="248"/>
      <c r="V1218" s="248"/>
      <c r="W1218" s="248"/>
      <c r="X1218" s="248"/>
      <c r="Y1218" s="248"/>
      <c r="AA1218" s="92">
        <f t="shared" si="95"/>
        <v>1211</v>
      </c>
      <c r="AB1218" s="109"/>
      <c r="AC1218" s="93"/>
      <c r="AD1218" s="95">
        <f t="shared" si="92"/>
        <v>45407</v>
      </c>
      <c r="AE1218" s="96">
        <f t="shared" si="94"/>
        <v>1.5315000000000001</v>
      </c>
    </row>
    <row r="1219" spans="3:31" x14ac:dyDescent="0.35">
      <c r="C1219" s="137"/>
      <c r="D1219" s="137"/>
      <c r="E1219" s="127"/>
      <c r="F1219" s="128"/>
      <c r="G1219" s="129"/>
      <c r="H1219" s="130"/>
      <c r="I1219" s="131"/>
      <c r="J1219" s="132"/>
      <c r="K1219" s="136"/>
      <c r="L1219" s="137"/>
      <c r="M1219" s="138"/>
      <c r="N1219" s="127"/>
      <c r="O1219" s="139"/>
      <c r="P1219" s="248"/>
      <c r="Q1219" s="248"/>
      <c r="R1219" s="248"/>
      <c r="S1219" s="248"/>
      <c r="T1219" s="248"/>
      <c r="U1219" s="248"/>
      <c r="V1219" s="248"/>
      <c r="W1219" s="248"/>
      <c r="X1219" s="248"/>
      <c r="Y1219" s="248"/>
      <c r="AA1219" s="92">
        <f t="shared" si="95"/>
        <v>1212</v>
      </c>
      <c r="AB1219" s="109"/>
      <c r="AC1219" s="93"/>
      <c r="AD1219" s="95">
        <f t="shared" si="92"/>
        <v>45408</v>
      </c>
      <c r="AE1219" s="96">
        <f t="shared" si="94"/>
        <v>1.5315000000000001</v>
      </c>
    </row>
    <row r="1220" spans="3:31" x14ac:dyDescent="0.35">
      <c r="C1220" s="137"/>
      <c r="D1220" s="137"/>
      <c r="E1220" s="127"/>
      <c r="F1220" s="128"/>
      <c r="G1220" s="129"/>
      <c r="H1220" s="130"/>
      <c r="I1220" s="131"/>
      <c r="J1220" s="132"/>
      <c r="K1220" s="136"/>
      <c r="L1220" s="137"/>
      <c r="M1220" s="138"/>
      <c r="N1220" s="127"/>
      <c r="O1220" s="139"/>
      <c r="P1220" s="248"/>
      <c r="Q1220" s="248"/>
      <c r="R1220" s="248"/>
      <c r="S1220" s="248"/>
      <c r="T1220" s="248"/>
      <c r="U1220" s="248"/>
      <c r="V1220" s="248"/>
      <c r="W1220" s="248"/>
      <c r="X1220" s="248"/>
      <c r="Y1220" s="248"/>
      <c r="AA1220" s="92">
        <f t="shared" si="95"/>
        <v>1213</v>
      </c>
      <c r="AB1220" s="109"/>
      <c r="AC1220" s="93"/>
      <c r="AD1220" s="95">
        <f t="shared" si="92"/>
        <v>45409</v>
      </c>
      <c r="AE1220" s="96">
        <f t="shared" si="94"/>
        <v>1.5315000000000001</v>
      </c>
    </row>
    <row r="1221" spans="3:31" x14ac:dyDescent="0.35">
      <c r="C1221" s="137"/>
      <c r="D1221" s="137"/>
      <c r="E1221" s="127"/>
      <c r="F1221" s="128"/>
      <c r="G1221" s="129"/>
      <c r="H1221" s="130"/>
      <c r="I1221" s="131"/>
      <c r="J1221" s="132"/>
      <c r="K1221" s="136"/>
      <c r="L1221" s="137"/>
      <c r="M1221" s="138"/>
      <c r="N1221" s="127"/>
      <c r="O1221" s="139"/>
      <c r="P1221" s="248"/>
      <c r="Q1221" s="248"/>
      <c r="R1221" s="248"/>
      <c r="S1221" s="248"/>
      <c r="T1221" s="248"/>
      <c r="U1221" s="248"/>
      <c r="V1221" s="248"/>
      <c r="W1221" s="248"/>
      <c r="X1221" s="248"/>
      <c r="Y1221" s="248"/>
      <c r="AA1221" s="92">
        <f t="shared" si="95"/>
        <v>1214</v>
      </c>
      <c r="AB1221" s="109"/>
      <c r="AC1221" s="93"/>
      <c r="AD1221" s="95">
        <f t="shared" si="92"/>
        <v>45410</v>
      </c>
      <c r="AE1221" s="96">
        <f t="shared" si="94"/>
        <v>1.5315000000000001</v>
      </c>
    </row>
    <row r="1222" spans="3:31" x14ac:dyDescent="0.35">
      <c r="C1222" s="137"/>
      <c r="D1222" s="137"/>
      <c r="E1222" s="127"/>
      <c r="F1222" s="128"/>
      <c r="G1222" s="129"/>
      <c r="H1222" s="130"/>
      <c r="I1222" s="131"/>
      <c r="J1222" s="132"/>
      <c r="K1222" s="136"/>
      <c r="L1222" s="137"/>
      <c r="M1222" s="138"/>
      <c r="N1222" s="127"/>
      <c r="O1222" s="139"/>
      <c r="P1222" s="248"/>
      <c r="Q1222" s="248"/>
      <c r="R1222" s="248"/>
      <c r="S1222" s="248"/>
      <c r="T1222" s="248"/>
      <c r="U1222" s="248"/>
      <c r="V1222" s="248"/>
      <c r="W1222" s="248"/>
      <c r="X1222" s="248"/>
      <c r="Y1222" s="248"/>
      <c r="AA1222" s="92">
        <f t="shared" si="95"/>
        <v>1215</v>
      </c>
      <c r="AB1222" s="109"/>
      <c r="AC1222" s="93"/>
      <c r="AD1222" s="95">
        <f t="shared" si="92"/>
        <v>45411</v>
      </c>
      <c r="AE1222" s="96">
        <f t="shared" si="94"/>
        <v>1.5315000000000001</v>
      </c>
    </row>
    <row r="1223" spans="3:31" ht="15" thickBot="1" x14ac:dyDescent="0.4">
      <c r="C1223" s="137"/>
      <c r="D1223" s="137"/>
      <c r="E1223" s="127"/>
      <c r="F1223" s="128"/>
      <c r="G1223" s="129"/>
      <c r="H1223" s="130"/>
      <c r="I1223" s="131"/>
      <c r="J1223" s="132"/>
      <c r="K1223" s="136"/>
      <c r="L1223" s="137"/>
      <c r="M1223" s="138"/>
      <c r="N1223" s="127"/>
      <c r="O1223" s="139"/>
      <c r="P1223" s="248"/>
      <c r="Q1223" s="248"/>
      <c r="R1223" s="248"/>
      <c r="S1223" s="248"/>
      <c r="T1223" s="248"/>
      <c r="U1223" s="248"/>
      <c r="V1223" s="248"/>
      <c r="W1223" s="248"/>
      <c r="X1223" s="248"/>
      <c r="Y1223" s="248"/>
      <c r="AA1223" s="97">
        <f t="shared" si="95"/>
        <v>1216</v>
      </c>
      <c r="AB1223" s="110"/>
      <c r="AC1223" s="99"/>
      <c r="AD1223" s="100">
        <f t="shared" si="92"/>
        <v>45412</v>
      </c>
      <c r="AE1223" s="101">
        <f t="shared" si="94"/>
        <v>1.5315000000000001</v>
      </c>
    </row>
    <row r="1224" spans="3:31" x14ac:dyDescent="0.35">
      <c r="C1224" s="137"/>
      <c r="D1224" s="137"/>
      <c r="E1224" s="127"/>
      <c r="F1224" s="128"/>
      <c r="G1224" s="129"/>
      <c r="H1224" s="130"/>
      <c r="I1224" s="131"/>
      <c r="J1224" s="132"/>
      <c r="K1224" s="136"/>
      <c r="L1224" s="137"/>
      <c r="M1224" s="138"/>
      <c r="N1224" s="127"/>
      <c r="O1224" s="139"/>
      <c r="P1224" s="248"/>
      <c r="Q1224" s="248"/>
      <c r="R1224" s="248"/>
      <c r="S1224" s="248"/>
      <c r="T1224" s="248"/>
      <c r="U1224" s="248"/>
      <c r="V1224" s="248"/>
      <c r="W1224" s="248"/>
      <c r="X1224" s="248"/>
      <c r="Y1224" s="248"/>
      <c r="AA1224" s="102">
        <f>AA1223+1</f>
        <v>1217</v>
      </c>
      <c r="AB1224" s="103"/>
      <c r="AC1224" s="86"/>
      <c r="AD1224" s="104">
        <f>AD1194+30</f>
        <v>45413</v>
      </c>
      <c r="AE1224" s="31">
        <v>1.5396000000000001</v>
      </c>
    </row>
    <row r="1225" spans="3:31" x14ac:dyDescent="0.35">
      <c r="C1225" s="137"/>
      <c r="D1225" s="137"/>
      <c r="E1225" s="127"/>
      <c r="F1225" s="128"/>
      <c r="G1225" s="129"/>
      <c r="H1225" s="130"/>
      <c r="I1225" s="131"/>
      <c r="J1225" s="132"/>
      <c r="K1225" s="136"/>
      <c r="L1225" s="137"/>
      <c r="M1225" s="138"/>
      <c r="N1225" s="127"/>
      <c r="O1225" s="139"/>
      <c r="P1225" s="248"/>
      <c r="Q1225" s="248"/>
      <c r="R1225" s="248"/>
      <c r="S1225" s="248"/>
      <c r="T1225" s="248"/>
      <c r="U1225" s="248"/>
      <c r="V1225" s="248"/>
      <c r="W1225" s="248"/>
      <c r="X1225" s="248"/>
      <c r="Y1225" s="248"/>
      <c r="AA1225" s="102">
        <f>AA1224+1</f>
        <v>1218</v>
      </c>
      <c r="AB1225" s="103"/>
      <c r="AC1225" s="86"/>
      <c r="AD1225" s="105">
        <f t="shared" ref="AD1225:AD1254" si="96">AD1224+1</f>
        <v>45414</v>
      </c>
      <c r="AE1225" s="32">
        <f t="shared" ref="AE1225:AE1254" si="97">AE1224</f>
        <v>1.5396000000000001</v>
      </c>
    </row>
    <row r="1226" spans="3:31" x14ac:dyDescent="0.35">
      <c r="C1226" s="137"/>
      <c r="D1226" s="137"/>
      <c r="E1226" s="127"/>
      <c r="F1226" s="128"/>
      <c r="G1226" s="129"/>
      <c r="H1226" s="130"/>
      <c r="I1226" s="131"/>
      <c r="J1226" s="132"/>
      <c r="K1226" s="136"/>
      <c r="L1226" s="137"/>
      <c r="M1226" s="138"/>
      <c r="N1226" s="127"/>
      <c r="O1226" s="139"/>
      <c r="P1226" s="248"/>
      <c r="Q1226" s="248"/>
      <c r="R1226" s="248"/>
      <c r="S1226" s="248"/>
      <c r="T1226" s="248"/>
      <c r="U1226" s="248"/>
      <c r="V1226" s="248"/>
      <c r="W1226" s="248"/>
      <c r="X1226" s="248"/>
      <c r="Y1226" s="248"/>
      <c r="AA1226" s="102">
        <f t="shared" ref="AA1226:AA1254" si="98">AA1225+1</f>
        <v>1219</v>
      </c>
      <c r="AB1226" s="103"/>
      <c r="AC1226" s="86"/>
      <c r="AD1226" s="105">
        <f t="shared" si="96"/>
        <v>45415</v>
      </c>
      <c r="AE1226" s="32">
        <f t="shared" si="97"/>
        <v>1.5396000000000001</v>
      </c>
    </row>
    <row r="1227" spans="3:31" x14ac:dyDescent="0.35">
      <c r="C1227" s="137"/>
      <c r="D1227" s="137"/>
      <c r="E1227" s="127"/>
      <c r="F1227" s="128"/>
      <c r="G1227" s="129"/>
      <c r="H1227" s="130"/>
      <c r="I1227" s="131"/>
      <c r="J1227" s="132"/>
      <c r="K1227" s="136"/>
      <c r="L1227" s="137"/>
      <c r="M1227" s="138"/>
      <c r="N1227" s="127"/>
      <c r="O1227" s="139"/>
      <c r="P1227" s="248"/>
      <c r="Q1227" s="248"/>
      <c r="R1227" s="248"/>
      <c r="S1227" s="248"/>
      <c r="T1227" s="248"/>
      <c r="U1227" s="248"/>
      <c r="V1227" s="248"/>
      <c r="W1227" s="248"/>
      <c r="X1227" s="248"/>
      <c r="Y1227" s="248"/>
      <c r="AA1227" s="102">
        <f t="shared" si="98"/>
        <v>1220</v>
      </c>
      <c r="AB1227" s="103"/>
      <c r="AC1227" s="86"/>
      <c r="AD1227" s="105">
        <f t="shared" si="96"/>
        <v>45416</v>
      </c>
      <c r="AE1227" s="32">
        <f t="shared" si="97"/>
        <v>1.5396000000000001</v>
      </c>
    </row>
    <row r="1228" spans="3:31" x14ac:dyDescent="0.35">
      <c r="C1228" s="137"/>
      <c r="D1228" s="137"/>
      <c r="E1228" s="127"/>
      <c r="F1228" s="128"/>
      <c r="G1228" s="129"/>
      <c r="H1228" s="130"/>
      <c r="I1228" s="131"/>
      <c r="J1228" s="132"/>
      <c r="K1228" s="136"/>
      <c r="L1228" s="137"/>
      <c r="M1228" s="138"/>
      <c r="N1228" s="127"/>
      <c r="O1228" s="139"/>
      <c r="P1228" s="248"/>
      <c r="Q1228" s="248"/>
      <c r="R1228" s="248"/>
      <c r="S1228" s="248"/>
      <c r="T1228" s="248"/>
      <c r="U1228" s="248"/>
      <c r="V1228" s="248"/>
      <c r="W1228" s="248"/>
      <c r="X1228" s="248"/>
      <c r="Y1228" s="248"/>
      <c r="AA1228" s="102">
        <f t="shared" si="98"/>
        <v>1221</v>
      </c>
      <c r="AB1228" s="103"/>
      <c r="AC1228" s="86"/>
      <c r="AD1228" s="105">
        <f t="shared" si="96"/>
        <v>45417</v>
      </c>
      <c r="AE1228" s="32">
        <f t="shared" si="97"/>
        <v>1.5396000000000001</v>
      </c>
    </row>
    <row r="1229" spans="3:31" x14ac:dyDescent="0.35">
      <c r="C1229" s="137"/>
      <c r="D1229" s="137"/>
      <c r="E1229" s="127"/>
      <c r="F1229" s="128"/>
      <c r="G1229" s="129"/>
      <c r="H1229" s="130"/>
      <c r="I1229" s="131"/>
      <c r="J1229" s="132"/>
      <c r="K1229" s="136"/>
      <c r="L1229" s="137"/>
      <c r="M1229" s="138"/>
      <c r="N1229" s="127"/>
      <c r="O1229" s="139"/>
      <c r="P1229" s="248"/>
      <c r="Q1229" s="248"/>
      <c r="R1229" s="248"/>
      <c r="S1229" s="248"/>
      <c r="T1229" s="248"/>
      <c r="U1229" s="248"/>
      <c r="V1229" s="248"/>
      <c r="W1229" s="248"/>
      <c r="X1229" s="248"/>
      <c r="Y1229" s="248"/>
      <c r="AA1229" s="102">
        <f t="shared" si="98"/>
        <v>1222</v>
      </c>
      <c r="AB1229" s="103"/>
      <c r="AC1229" s="86"/>
      <c r="AD1229" s="105">
        <f t="shared" si="96"/>
        <v>45418</v>
      </c>
      <c r="AE1229" s="32">
        <f t="shared" si="97"/>
        <v>1.5396000000000001</v>
      </c>
    </row>
    <row r="1230" spans="3:31" x14ac:dyDescent="0.35">
      <c r="C1230" s="137"/>
      <c r="D1230" s="137"/>
      <c r="E1230" s="127"/>
      <c r="F1230" s="128"/>
      <c r="G1230" s="129"/>
      <c r="H1230" s="130"/>
      <c r="I1230" s="131"/>
      <c r="J1230" s="132"/>
      <c r="K1230" s="136"/>
      <c r="L1230" s="137"/>
      <c r="M1230" s="138"/>
      <c r="N1230" s="127"/>
      <c r="O1230" s="139"/>
      <c r="P1230" s="248"/>
      <c r="Q1230" s="248"/>
      <c r="R1230" s="248"/>
      <c r="S1230" s="248"/>
      <c r="T1230" s="248"/>
      <c r="U1230" s="248"/>
      <c r="V1230" s="248"/>
      <c r="W1230" s="248"/>
      <c r="X1230" s="248"/>
      <c r="Y1230" s="248"/>
      <c r="AA1230" s="102">
        <f t="shared" si="98"/>
        <v>1223</v>
      </c>
      <c r="AB1230" s="103"/>
      <c r="AC1230" s="86"/>
      <c r="AD1230" s="105">
        <f t="shared" si="96"/>
        <v>45419</v>
      </c>
      <c r="AE1230" s="32">
        <f t="shared" si="97"/>
        <v>1.5396000000000001</v>
      </c>
    </row>
    <row r="1231" spans="3:31" x14ac:dyDescent="0.35">
      <c r="C1231" s="137"/>
      <c r="D1231" s="137"/>
      <c r="E1231" s="127"/>
      <c r="F1231" s="128"/>
      <c r="G1231" s="129"/>
      <c r="H1231" s="130"/>
      <c r="I1231" s="131"/>
      <c r="J1231" s="132"/>
      <c r="K1231" s="136"/>
      <c r="L1231" s="137"/>
      <c r="M1231" s="138"/>
      <c r="N1231" s="127"/>
      <c r="O1231" s="139"/>
      <c r="P1231" s="248"/>
      <c r="Q1231" s="248"/>
      <c r="R1231" s="248"/>
      <c r="S1231" s="248"/>
      <c r="T1231" s="248"/>
      <c r="U1231" s="248"/>
      <c r="V1231" s="248"/>
      <c r="W1231" s="248"/>
      <c r="X1231" s="248"/>
      <c r="Y1231" s="248"/>
      <c r="AA1231" s="102">
        <f t="shared" si="98"/>
        <v>1224</v>
      </c>
      <c r="AB1231" s="103"/>
      <c r="AC1231" s="86"/>
      <c r="AD1231" s="105">
        <f t="shared" si="96"/>
        <v>45420</v>
      </c>
      <c r="AE1231" s="32">
        <f t="shared" si="97"/>
        <v>1.5396000000000001</v>
      </c>
    </row>
    <row r="1232" spans="3:31" x14ac:dyDescent="0.35">
      <c r="C1232" s="137"/>
      <c r="D1232" s="137"/>
      <c r="E1232" s="127"/>
      <c r="F1232" s="128"/>
      <c r="G1232" s="129"/>
      <c r="H1232" s="130"/>
      <c r="I1232" s="131"/>
      <c r="J1232" s="132"/>
      <c r="K1232" s="136"/>
      <c r="L1232" s="137"/>
      <c r="M1232" s="138"/>
      <c r="N1232" s="127"/>
      <c r="O1232" s="139"/>
      <c r="P1232" s="248"/>
      <c r="Q1232" s="248"/>
      <c r="R1232" s="248"/>
      <c r="S1232" s="248"/>
      <c r="T1232" s="248"/>
      <c r="U1232" s="248"/>
      <c r="V1232" s="248"/>
      <c r="W1232" s="248"/>
      <c r="X1232" s="248"/>
      <c r="Y1232" s="248"/>
      <c r="AA1232" s="102">
        <f t="shared" si="98"/>
        <v>1225</v>
      </c>
      <c r="AB1232" s="103"/>
      <c r="AC1232" s="86"/>
      <c r="AD1232" s="105">
        <f t="shared" si="96"/>
        <v>45421</v>
      </c>
      <c r="AE1232" s="32">
        <f t="shared" si="97"/>
        <v>1.5396000000000001</v>
      </c>
    </row>
    <row r="1233" spans="3:31" x14ac:dyDescent="0.35">
      <c r="C1233" s="137"/>
      <c r="D1233" s="137"/>
      <c r="E1233" s="127"/>
      <c r="F1233" s="128"/>
      <c r="G1233" s="129"/>
      <c r="H1233" s="130"/>
      <c r="I1233" s="131"/>
      <c r="J1233" s="132"/>
      <c r="K1233" s="136"/>
      <c r="L1233" s="137"/>
      <c r="M1233" s="138"/>
      <c r="N1233" s="127"/>
      <c r="O1233" s="139"/>
      <c r="P1233" s="248"/>
      <c r="Q1233" s="248"/>
      <c r="R1233" s="248"/>
      <c r="S1233" s="248"/>
      <c r="T1233" s="248"/>
      <c r="U1233" s="248"/>
      <c r="V1233" s="248"/>
      <c r="W1233" s="248"/>
      <c r="X1233" s="248"/>
      <c r="Y1233" s="248"/>
      <c r="AA1233" s="102">
        <f t="shared" si="98"/>
        <v>1226</v>
      </c>
      <c r="AB1233" s="103"/>
      <c r="AC1233" s="86"/>
      <c r="AD1233" s="105">
        <f t="shared" si="96"/>
        <v>45422</v>
      </c>
      <c r="AE1233" s="32">
        <f t="shared" si="97"/>
        <v>1.5396000000000001</v>
      </c>
    </row>
    <row r="1234" spans="3:31" x14ac:dyDescent="0.35">
      <c r="C1234" s="137"/>
      <c r="D1234" s="137"/>
      <c r="E1234" s="127"/>
      <c r="F1234" s="128"/>
      <c r="G1234" s="129"/>
      <c r="H1234" s="130"/>
      <c r="I1234" s="131"/>
      <c r="J1234" s="132"/>
      <c r="K1234" s="136"/>
      <c r="L1234" s="137"/>
      <c r="M1234" s="138"/>
      <c r="N1234" s="127"/>
      <c r="O1234" s="139"/>
      <c r="P1234" s="248"/>
      <c r="Q1234" s="248"/>
      <c r="R1234" s="248"/>
      <c r="S1234" s="248"/>
      <c r="T1234" s="248"/>
      <c r="U1234" s="248"/>
      <c r="V1234" s="248"/>
      <c r="W1234" s="248"/>
      <c r="X1234" s="248"/>
      <c r="Y1234" s="248"/>
      <c r="AA1234" s="102">
        <f t="shared" si="98"/>
        <v>1227</v>
      </c>
      <c r="AB1234" s="103"/>
      <c r="AC1234" s="86"/>
      <c r="AD1234" s="105">
        <f t="shared" si="96"/>
        <v>45423</v>
      </c>
      <c r="AE1234" s="32">
        <f t="shared" si="97"/>
        <v>1.5396000000000001</v>
      </c>
    </row>
    <row r="1235" spans="3:31" x14ac:dyDescent="0.35">
      <c r="C1235" s="137"/>
      <c r="D1235" s="137"/>
      <c r="E1235" s="127"/>
      <c r="F1235" s="128"/>
      <c r="G1235" s="129"/>
      <c r="H1235" s="130"/>
      <c r="I1235" s="131"/>
      <c r="J1235" s="132"/>
      <c r="K1235" s="136"/>
      <c r="L1235" s="137"/>
      <c r="M1235" s="138"/>
      <c r="N1235" s="127"/>
      <c r="O1235" s="139"/>
      <c r="P1235" s="248"/>
      <c r="Q1235" s="248"/>
      <c r="R1235" s="248"/>
      <c r="S1235" s="248"/>
      <c r="T1235" s="248"/>
      <c r="U1235" s="248"/>
      <c r="V1235" s="248"/>
      <c r="W1235" s="248"/>
      <c r="X1235" s="248"/>
      <c r="Y1235" s="248"/>
      <c r="AA1235" s="102">
        <f t="shared" si="98"/>
        <v>1228</v>
      </c>
      <c r="AB1235" s="103"/>
      <c r="AC1235" s="86"/>
      <c r="AD1235" s="105">
        <f t="shared" si="96"/>
        <v>45424</v>
      </c>
      <c r="AE1235" s="32">
        <f t="shared" si="97"/>
        <v>1.5396000000000001</v>
      </c>
    </row>
    <row r="1236" spans="3:31" x14ac:dyDescent="0.35">
      <c r="C1236" s="137"/>
      <c r="D1236" s="137"/>
      <c r="E1236" s="127"/>
      <c r="F1236" s="128"/>
      <c r="G1236" s="129"/>
      <c r="H1236" s="130"/>
      <c r="I1236" s="131"/>
      <c r="J1236" s="132"/>
      <c r="K1236" s="136"/>
      <c r="L1236" s="137"/>
      <c r="M1236" s="138"/>
      <c r="N1236" s="127"/>
      <c r="O1236" s="139"/>
      <c r="P1236" s="248"/>
      <c r="Q1236" s="248"/>
      <c r="R1236" s="248"/>
      <c r="S1236" s="248"/>
      <c r="T1236" s="248"/>
      <c r="U1236" s="248"/>
      <c r="V1236" s="248"/>
      <c r="W1236" s="248"/>
      <c r="X1236" s="248"/>
      <c r="Y1236" s="248"/>
      <c r="AA1236" s="102">
        <f t="shared" si="98"/>
        <v>1229</v>
      </c>
      <c r="AB1236" s="103"/>
      <c r="AC1236" s="86"/>
      <c r="AD1236" s="105">
        <f t="shared" si="96"/>
        <v>45425</v>
      </c>
      <c r="AE1236" s="32">
        <f t="shared" si="97"/>
        <v>1.5396000000000001</v>
      </c>
    </row>
    <row r="1237" spans="3:31" x14ac:dyDescent="0.35">
      <c r="C1237" s="137"/>
      <c r="D1237" s="137"/>
      <c r="E1237" s="127"/>
      <c r="F1237" s="128"/>
      <c r="G1237" s="129"/>
      <c r="H1237" s="130"/>
      <c r="I1237" s="131"/>
      <c r="J1237" s="132"/>
      <c r="K1237" s="136"/>
      <c r="L1237" s="137"/>
      <c r="M1237" s="138"/>
      <c r="N1237" s="127"/>
      <c r="O1237" s="139"/>
      <c r="P1237" s="248"/>
      <c r="Q1237" s="248"/>
      <c r="R1237" s="248"/>
      <c r="S1237" s="248"/>
      <c r="T1237" s="248"/>
      <c r="U1237" s="248"/>
      <c r="V1237" s="248"/>
      <c r="W1237" s="248"/>
      <c r="X1237" s="248"/>
      <c r="Y1237" s="248"/>
      <c r="AA1237" s="102">
        <f t="shared" si="98"/>
        <v>1230</v>
      </c>
      <c r="AB1237" s="103"/>
      <c r="AC1237" s="86"/>
      <c r="AD1237" s="105">
        <f t="shared" si="96"/>
        <v>45426</v>
      </c>
      <c r="AE1237" s="32">
        <f t="shared" si="97"/>
        <v>1.5396000000000001</v>
      </c>
    </row>
    <row r="1238" spans="3:31" x14ac:dyDescent="0.35">
      <c r="C1238" s="137"/>
      <c r="D1238" s="137"/>
      <c r="E1238" s="127"/>
      <c r="F1238" s="128"/>
      <c r="G1238" s="129"/>
      <c r="H1238" s="130"/>
      <c r="I1238" s="131"/>
      <c r="J1238" s="132"/>
      <c r="K1238" s="136"/>
      <c r="L1238" s="137"/>
      <c r="M1238" s="138"/>
      <c r="N1238" s="127"/>
      <c r="O1238" s="139"/>
      <c r="P1238" s="248"/>
      <c r="Q1238" s="248"/>
      <c r="R1238" s="248"/>
      <c r="S1238" s="248"/>
      <c r="T1238" s="248"/>
      <c r="U1238" s="248"/>
      <c r="V1238" s="248"/>
      <c r="W1238" s="248"/>
      <c r="X1238" s="248"/>
      <c r="Y1238" s="248"/>
      <c r="AA1238" s="102">
        <f t="shared" si="98"/>
        <v>1231</v>
      </c>
      <c r="AB1238" s="103"/>
      <c r="AC1238" s="86"/>
      <c r="AD1238" s="105">
        <f t="shared" si="96"/>
        <v>45427</v>
      </c>
      <c r="AE1238" s="32">
        <f t="shared" si="97"/>
        <v>1.5396000000000001</v>
      </c>
    </row>
    <row r="1239" spans="3:31" x14ac:dyDescent="0.35">
      <c r="C1239" s="137"/>
      <c r="D1239" s="137"/>
      <c r="E1239" s="127"/>
      <c r="F1239" s="128"/>
      <c r="G1239" s="129"/>
      <c r="H1239" s="130"/>
      <c r="I1239" s="131"/>
      <c r="J1239" s="132"/>
      <c r="K1239" s="136"/>
      <c r="L1239" s="137"/>
      <c r="M1239" s="138"/>
      <c r="N1239" s="127"/>
      <c r="O1239" s="139"/>
      <c r="P1239" s="248"/>
      <c r="Q1239" s="248"/>
      <c r="R1239" s="248"/>
      <c r="S1239" s="248"/>
      <c r="T1239" s="248"/>
      <c r="U1239" s="248"/>
      <c r="V1239" s="248"/>
      <c r="W1239" s="248"/>
      <c r="X1239" s="248"/>
      <c r="Y1239" s="248"/>
      <c r="AA1239" s="102">
        <f t="shared" si="98"/>
        <v>1232</v>
      </c>
      <c r="AB1239" s="103">
        <f>AB1208</f>
        <v>2024</v>
      </c>
      <c r="AC1239" s="86" t="s">
        <v>23</v>
      </c>
      <c r="AD1239" s="105">
        <f t="shared" si="96"/>
        <v>45428</v>
      </c>
      <c r="AE1239" s="32">
        <f t="shared" si="97"/>
        <v>1.5396000000000001</v>
      </c>
    </row>
    <row r="1240" spans="3:31" x14ac:dyDescent="0.35">
      <c r="C1240" s="137"/>
      <c r="D1240" s="137"/>
      <c r="E1240" s="127"/>
      <c r="F1240" s="128"/>
      <c r="G1240" s="129"/>
      <c r="H1240" s="130"/>
      <c r="I1240" s="131"/>
      <c r="J1240" s="132"/>
      <c r="K1240" s="136"/>
      <c r="L1240" s="137"/>
      <c r="M1240" s="138"/>
      <c r="N1240" s="127"/>
      <c r="O1240" s="139"/>
      <c r="P1240" s="248"/>
      <c r="Q1240" s="248"/>
      <c r="R1240" s="248"/>
      <c r="S1240" s="248"/>
      <c r="T1240" s="248"/>
      <c r="U1240" s="248"/>
      <c r="V1240" s="248"/>
      <c r="W1240" s="248"/>
      <c r="X1240" s="248"/>
      <c r="Y1240" s="248"/>
      <c r="AA1240" s="102">
        <f t="shared" si="98"/>
        <v>1233</v>
      </c>
      <c r="AB1240" s="103"/>
      <c r="AC1240" s="86"/>
      <c r="AD1240" s="105">
        <f t="shared" si="96"/>
        <v>45429</v>
      </c>
      <c r="AE1240" s="32">
        <f t="shared" si="97"/>
        <v>1.5396000000000001</v>
      </c>
    </row>
    <row r="1241" spans="3:31" x14ac:dyDescent="0.35">
      <c r="C1241" s="137"/>
      <c r="D1241" s="137"/>
      <c r="E1241" s="127"/>
      <c r="F1241" s="128"/>
      <c r="G1241" s="129"/>
      <c r="H1241" s="130"/>
      <c r="I1241" s="131"/>
      <c r="J1241" s="132"/>
      <c r="K1241" s="136"/>
      <c r="L1241" s="137"/>
      <c r="M1241" s="138"/>
      <c r="N1241" s="127"/>
      <c r="O1241" s="139"/>
      <c r="P1241" s="248"/>
      <c r="Q1241" s="248"/>
      <c r="R1241" s="248"/>
      <c r="S1241" s="248"/>
      <c r="T1241" s="248"/>
      <c r="U1241" s="248"/>
      <c r="V1241" s="248"/>
      <c r="W1241" s="248"/>
      <c r="X1241" s="248"/>
      <c r="Y1241" s="248"/>
      <c r="AA1241" s="102">
        <f t="shared" si="98"/>
        <v>1234</v>
      </c>
      <c r="AB1241" s="103"/>
      <c r="AC1241" s="86"/>
      <c r="AD1241" s="105">
        <f t="shared" si="96"/>
        <v>45430</v>
      </c>
      <c r="AE1241" s="32">
        <f t="shared" si="97"/>
        <v>1.5396000000000001</v>
      </c>
    </row>
    <row r="1242" spans="3:31" x14ac:dyDescent="0.35">
      <c r="C1242" s="137"/>
      <c r="D1242" s="137"/>
      <c r="E1242" s="127"/>
      <c r="F1242" s="128"/>
      <c r="G1242" s="129"/>
      <c r="H1242" s="130"/>
      <c r="I1242" s="131"/>
      <c r="J1242" s="132"/>
      <c r="K1242" s="136"/>
      <c r="L1242" s="137"/>
      <c r="M1242" s="138"/>
      <c r="N1242" s="127"/>
      <c r="O1242" s="139"/>
      <c r="P1242" s="248"/>
      <c r="Q1242" s="248"/>
      <c r="R1242" s="248"/>
      <c r="S1242" s="248"/>
      <c r="T1242" s="248"/>
      <c r="U1242" s="248"/>
      <c r="V1242" s="248"/>
      <c r="W1242" s="248"/>
      <c r="X1242" s="248"/>
      <c r="Y1242" s="248"/>
      <c r="AA1242" s="102">
        <f t="shared" si="98"/>
        <v>1235</v>
      </c>
      <c r="AB1242" s="103"/>
      <c r="AC1242" s="86"/>
      <c r="AD1242" s="105">
        <f t="shared" si="96"/>
        <v>45431</v>
      </c>
      <c r="AE1242" s="32">
        <f t="shared" si="97"/>
        <v>1.5396000000000001</v>
      </c>
    </row>
    <row r="1243" spans="3:31" x14ac:dyDescent="0.35">
      <c r="C1243" s="137"/>
      <c r="D1243" s="137"/>
      <c r="E1243" s="127"/>
      <c r="F1243" s="128"/>
      <c r="G1243" s="129"/>
      <c r="H1243" s="130"/>
      <c r="I1243" s="131"/>
      <c r="J1243" s="132"/>
      <c r="K1243" s="136"/>
      <c r="L1243" s="137"/>
      <c r="M1243" s="138"/>
      <c r="N1243" s="127"/>
      <c r="O1243" s="139"/>
      <c r="P1243" s="248"/>
      <c r="Q1243" s="248"/>
      <c r="R1243" s="248"/>
      <c r="S1243" s="248"/>
      <c r="T1243" s="248"/>
      <c r="U1243" s="248"/>
      <c r="V1243" s="248"/>
      <c r="W1243" s="248"/>
      <c r="X1243" s="248"/>
      <c r="Y1243" s="248"/>
      <c r="AA1243" s="102">
        <f t="shared" si="98"/>
        <v>1236</v>
      </c>
      <c r="AB1243" s="103"/>
      <c r="AC1243" s="86"/>
      <c r="AD1243" s="105">
        <f t="shared" si="96"/>
        <v>45432</v>
      </c>
      <c r="AE1243" s="32">
        <f t="shared" si="97"/>
        <v>1.5396000000000001</v>
      </c>
    </row>
    <row r="1244" spans="3:31" x14ac:dyDescent="0.35">
      <c r="C1244" s="137"/>
      <c r="D1244" s="137"/>
      <c r="E1244" s="127"/>
      <c r="F1244" s="128"/>
      <c r="G1244" s="129"/>
      <c r="H1244" s="130"/>
      <c r="I1244" s="131"/>
      <c r="J1244" s="132"/>
      <c r="K1244" s="136"/>
      <c r="L1244" s="137"/>
      <c r="M1244" s="138"/>
      <c r="N1244" s="127"/>
      <c r="O1244" s="139"/>
      <c r="P1244" s="248"/>
      <c r="Q1244" s="248"/>
      <c r="R1244" s="248"/>
      <c r="S1244" s="248"/>
      <c r="T1244" s="248"/>
      <c r="U1244" s="248"/>
      <c r="V1244" s="248"/>
      <c r="W1244" s="248"/>
      <c r="X1244" s="248"/>
      <c r="Y1244" s="248"/>
      <c r="AA1244" s="102">
        <f t="shared" si="98"/>
        <v>1237</v>
      </c>
      <c r="AB1244" s="103"/>
      <c r="AC1244" s="86"/>
      <c r="AD1244" s="105">
        <f t="shared" si="96"/>
        <v>45433</v>
      </c>
      <c r="AE1244" s="32">
        <f t="shared" si="97"/>
        <v>1.5396000000000001</v>
      </c>
    </row>
    <row r="1245" spans="3:31" x14ac:dyDescent="0.35">
      <c r="C1245" s="137"/>
      <c r="D1245" s="137"/>
      <c r="E1245" s="127"/>
      <c r="F1245" s="128"/>
      <c r="G1245" s="129"/>
      <c r="H1245" s="130"/>
      <c r="I1245" s="131"/>
      <c r="J1245" s="132"/>
      <c r="K1245" s="136"/>
      <c r="L1245" s="137"/>
      <c r="M1245" s="138"/>
      <c r="N1245" s="127"/>
      <c r="O1245" s="139"/>
      <c r="P1245" s="248"/>
      <c r="Q1245" s="248"/>
      <c r="R1245" s="248"/>
      <c r="S1245" s="248"/>
      <c r="T1245" s="248"/>
      <c r="U1245" s="248"/>
      <c r="V1245" s="248"/>
      <c r="W1245" s="248"/>
      <c r="X1245" s="248"/>
      <c r="Y1245" s="248"/>
      <c r="AA1245" s="102">
        <f t="shared" si="98"/>
        <v>1238</v>
      </c>
      <c r="AB1245" s="103"/>
      <c r="AC1245" s="86"/>
      <c r="AD1245" s="105">
        <f t="shared" si="96"/>
        <v>45434</v>
      </c>
      <c r="AE1245" s="32">
        <f t="shared" si="97"/>
        <v>1.5396000000000001</v>
      </c>
    </row>
    <row r="1246" spans="3:31" x14ac:dyDescent="0.35">
      <c r="C1246" s="137"/>
      <c r="D1246" s="137"/>
      <c r="E1246" s="127"/>
      <c r="F1246" s="128"/>
      <c r="G1246" s="129"/>
      <c r="H1246" s="130"/>
      <c r="I1246" s="131"/>
      <c r="J1246" s="132"/>
      <c r="K1246" s="136"/>
      <c r="L1246" s="137"/>
      <c r="M1246" s="138"/>
      <c r="N1246" s="127"/>
      <c r="O1246" s="139"/>
      <c r="P1246" s="248"/>
      <c r="Q1246" s="248"/>
      <c r="R1246" s="248"/>
      <c r="S1246" s="248"/>
      <c r="T1246" s="248"/>
      <c r="U1246" s="248"/>
      <c r="V1246" s="248"/>
      <c r="W1246" s="248"/>
      <c r="X1246" s="248"/>
      <c r="Y1246" s="248"/>
      <c r="AA1246" s="102">
        <f t="shared" si="98"/>
        <v>1239</v>
      </c>
      <c r="AB1246" s="103"/>
      <c r="AC1246" s="86"/>
      <c r="AD1246" s="105">
        <f t="shared" si="96"/>
        <v>45435</v>
      </c>
      <c r="AE1246" s="32">
        <f t="shared" si="97"/>
        <v>1.5396000000000001</v>
      </c>
    </row>
    <row r="1247" spans="3:31" x14ac:dyDescent="0.35">
      <c r="C1247" s="137"/>
      <c r="D1247" s="137"/>
      <c r="E1247" s="127"/>
      <c r="F1247" s="128"/>
      <c r="G1247" s="129"/>
      <c r="H1247" s="130"/>
      <c r="I1247" s="131"/>
      <c r="J1247" s="132"/>
      <c r="K1247" s="136"/>
      <c r="L1247" s="137"/>
      <c r="M1247" s="138"/>
      <c r="N1247" s="127"/>
      <c r="O1247" s="139"/>
      <c r="P1247" s="248"/>
      <c r="Q1247" s="248"/>
      <c r="R1247" s="248"/>
      <c r="S1247" s="248"/>
      <c r="T1247" s="248"/>
      <c r="U1247" s="248"/>
      <c r="V1247" s="248"/>
      <c r="W1247" s="248"/>
      <c r="X1247" s="248"/>
      <c r="Y1247" s="248"/>
      <c r="AA1247" s="102">
        <f t="shared" si="98"/>
        <v>1240</v>
      </c>
      <c r="AB1247" s="103"/>
      <c r="AC1247" s="86"/>
      <c r="AD1247" s="105">
        <f t="shared" si="96"/>
        <v>45436</v>
      </c>
      <c r="AE1247" s="32">
        <f t="shared" si="97"/>
        <v>1.5396000000000001</v>
      </c>
    </row>
    <row r="1248" spans="3:31" x14ac:dyDescent="0.35">
      <c r="C1248" s="137"/>
      <c r="D1248" s="137"/>
      <c r="E1248" s="127"/>
      <c r="F1248" s="128"/>
      <c r="G1248" s="129"/>
      <c r="H1248" s="130"/>
      <c r="I1248" s="131"/>
      <c r="J1248" s="132"/>
      <c r="K1248" s="136"/>
      <c r="L1248" s="137"/>
      <c r="M1248" s="138"/>
      <c r="N1248" s="127"/>
      <c r="O1248" s="139"/>
      <c r="P1248" s="248"/>
      <c r="Q1248" s="248"/>
      <c r="R1248" s="248"/>
      <c r="S1248" s="248"/>
      <c r="T1248" s="248"/>
      <c r="U1248" s="248"/>
      <c r="V1248" s="248"/>
      <c r="W1248" s="248"/>
      <c r="X1248" s="248"/>
      <c r="Y1248" s="248"/>
      <c r="AA1248" s="102">
        <f t="shared" si="98"/>
        <v>1241</v>
      </c>
      <c r="AB1248" s="103"/>
      <c r="AC1248" s="86"/>
      <c r="AD1248" s="105">
        <f t="shared" si="96"/>
        <v>45437</v>
      </c>
      <c r="AE1248" s="32">
        <f t="shared" si="97"/>
        <v>1.5396000000000001</v>
      </c>
    </row>
    <row r="1249" spans="3:31" x14ac:dyDescent="0.35">
      <c r="C1249" s="137"/>
      <c r="D1249" s="137"/>
      <c r="E1249" s="127"/>
      <c r="F1249" s="128"/>
      <c r="G1249" s="129"/>
      <c r="H1249" s="130"/>
      <c r="I1249" s="131"/>
      <c r="J1249" s="132"/>
      <c r="K1249" s="136"/>
      <c r="L1249" s="137"/>
      <c r="M1249" s="138"/>
      <c r="N1249" s="127"/>
      <c r="O1249" s="139"/>
      <c r="P1249" s="248"/>
      <c r="Q1249" s="248"/>
      <c r="R1249" s="248"/>
      <c r="S1249" s="248"/>
      <c r="T1249" s="248"/>
      <c r="U1249" s="248"/>
      <c r="V1249" s="248"/>
      <c r="W1249" s="248"/>
      <c r="X1249" s="248"/>
      <c r="Y1249" s="248"/>
      <c r="AA1249" s="102">
        <f t="shared" si="98"/>
        <v>1242</v>
      </c>
      <c r="AB1249" s="103"/>
      <c r="AC1249" s="86"/>
      <c r="AD1249" s="105">
        <f t="shared" si="96"/>
        <v>45438</v>
      </c>
      <c r="AE1249" s="32">
        <f t="shared" si="97"/>
        <v>1.5396000000000001</v>
      </c>
    </row>
    <row r="1250" spans="3:31" x14ac:dyDescent="0.35">
      <c r="C1250" s="137"/>
      <c r="D1250" s="137"/>
      <c r="E1250" s="127"/>
      <c r="F1250" s="128"/>
      <c r="G1250" s="129"/>
      <c r="H1250" s="130"/>
      <c r="I1250" s="131"/>
      <c r="J1250" s="132"/>
      <c r="K1250" s="136"/>
      <c r="L1250" s="137"/>
      <c r="M1250" s="138"/>
      <c r="N1250" s="127"/>
      <c r="O1250" s="139"/>
      <c r="P1250" s="248"/>
      <c r="Q1250" s="248"/>
      <c r="R1250" s="248"/>
      <c r="S1250" s="248"/>
      <c r="T1250" s="248"/>
      <c r="U1250" s="248"/>
      <c r="V1250" s="248"/>
      <c r="W1250" s="248"/>
      <c r="X1250" s="248"/>
      <c r="Y1250" s="248"/>
      <c r="AA1250" s="102">
        <f t="shared" si="98"/>
        <v>1243</v>
      </c>
      <c r="AB1250" s="103"/>
      <c r="AC1250" s="86"/>
      <c r="AD1250" s="105">
        <f t="shared" si="96"/>
        <v>45439</v>
      </c>
      <c r="AE1250" s="32">
        <f t="shared" si="97"/>
        <v>1.5396000000000001</v>
      </c>
    </row>
    <row r="1251" spans="3:31" x14ac:dyDescent="0.35">
      <c r="C1251" s="137"/>
      <c r="D1251" s="137"/>
      <c r="E1251" s="127"/>
      <c r="F1251" s="128"/>
      <c r="G1251" s="129"/>
      <c r="H1251" s="130"/>
      <c r="I1251" s="131"/>
      <c r="J1251" s="132"/>
      <c r="K1251" s="136"/>
      <c r="L1251" s="137"/>
      <c r="M1251" s="138"/>
      <c r="N1251" s="127"/>
      <c r="O1251" s="139"/>
      <c r="P1251" s="248"/>
      <c r="Q1251" s="248"/>
      <c r="R1251" s="248"/>
      <c r="S1251" s="248"/>
      <c r="T1251" s="248"/>
      <c r="U1251" s="248"/>
      <c r="V1251" s="248"/>
      <c r="W1251" s="248"/>
      <c r="X1251" s="248"/>
      <c r="Y1251" s="248"/>
      <c r="AA1251" s="102">
        <f t="shared" si="98"/>
        <v>1244</v>
      </c>
      <c r="AB1251" s="103"/>
      <c r="AC1251" s="86"/>
      <c r="AD1251" s="105">
        <f t="shared" si="96"/>
        <v>45440</v>
      </c>
      <c r="AE1251" s="32">
        <f t="shared" si="97"/>
        <v>1.5396000000000001</v>
      </c>
    </row>
    <row r="1252" spans="3:31" x14ac:dyDescent="0.35">
      <c r="C1252" s="137"/>
      <c r="D1252" s="137"/>
      <c r="E1252" s="127"/>
      <c r="F1252" s="128"/>
      <c r="G1252" s="129"/>
      <c r="H1252" s="130"/>
      <c r="I1252" s="131"/>
      <c r="J1252" s="132"/>
      <c r="K1252" s="136"/>
      <c r="L1252" s="137"/>
      <c r="M1252" s="138"/>
      <c r="N1252" s="127"/>
      <c r="O1252" s="139"/>
      <c r="P1252" s="248"/>
      <c r="Q1252" s="248"/>
      <c r="R1252" s="248"/>
      <c r="S1252" s="248"/>
      <c r="T1252" s="248"/>
      <c r="U1252" s="248"/>
      <c r="V1252" s="248"/>
      <c r="W1252" s="248"/>
      <c r="X1252" s="248"/>
      <c r="Y1252" s="248"/>
      <c r="AA1252" s="102">
        <f t="shared" si="98"/>
        <v>1245</v>
      </c>
      <c r="AB1252" s="103"/>
      <c r="AC1252" s="86"/>
      <c r="AD1252" s="105">
        <f t="shared" si="96"/>
        <v>45441</v>
      </c>
      <c r="AE1252" s="32">
        <f t="shared" si="97"/>
        <v>1.5396000000000001</v>
      </c>
    </row>
    <row r="1253" spans="3:31" x14ac:dyDescent="0.35">
      <c r="C1253" s="137"/>
      <c r="D1253" s="137"/>
      <c r="E1253" s="127"/>
      <c r="F1253" s="128"/>
      <c r="G1253" s="129"/>
      <c r="H1253" s="130"/>
      <c r="I1253" s="131"/>
      <c r="J1253" s="132"/>
      <c r="K1253" s="136"/>
      <c r="L1253" s="137"/>
      <c r="M1253" s="138"/>
      <c r="N1253" s="127"/>
      <c r="O1253" s="139"/>
      <c r="P1253" s="248"/>
      <c r="Q1253" s="248"/>
      <c r="R1253" s="248"/>
      <c r="S1253" s="248"/>
      <c r="T1253" s="248"/>
      <c r="U1253" s="248"/>
      <c r="V1253" s="248"/>
      <c r="W1253" s="248"/>
      <c r="X1253" s="248"/>
      <c r="Y1253" s="248"/>
      <c r="AA1253" s="102">
        <f t="shared" si="98"/>
        <v>1246</v>
      </c>
      <c r="AB1253" s="103"/>
      <c r="AC1253" s="86"/>
      <c r="AD1253" s="105">
        <f t="shared" si="96"/>
        <v>45442</v>
      </c>
      <c r="AE1253" s="32">
        <f t="shared" si="97"/>
        <v>1.5396000000000001</v>
      </c>
    </row>
    <row r="1254" spans="3:31" ht="15" thickBot="1" x14ac:dyDescent="0.4">
      <c r="C1254" s="137"/>
      <c r="D1254" s="137"/>
      <c r="E1254" s="127"/>
      <c r="F1254" s="128"/>
      <c r="G1254" s="129"/>
      <c r="H1254" s="130"/>
      <c r="I1254" s="131"/>
      <c r="J1254" s="132"/>
      <c r="K1254" s="136"/>
      <c r="L1254" s="137"/>
      <c r="M1254" s="138"/>
      <c r="N1254" s="127"/>
      <c r="O1254" s="139"/>
      <c r="P1254" s="248"/>
      <c r="Q1254" s="248"/>
      <c r="R1254" s="248"/>
      <c r="S1254" s="248"/>
      <c r="T1254" s="248"/>
      <c r="U1254" s="248"/>
      <c r="V1254" s="248"/>
      <c r="W1254" s="248"/>
      <c r="X1254" s="248"/>
      <c r="Y1254" s="248"/>
      <c r="AA1254" s="106">
        <f t="shared" si="98"/>
        <v>1247</v>
      </c>
      <c r="AB1254" s="107"/>
      <c r="AC1254" s="98"/>
      <c r="AD1254" s="108">
        <f t="shared" si="96"/>
        <v>45443</v>
      </c>
      <c r="AE1254" s="91">
        <f t="shared" si="97"/>
        <v>1.5396000000000001</v>
      </c>
    </row>
    <row r="1255" spans="3:31" x14ac:dyDescent="0.35">
      <c r="C1255" s="137"/>
      <c r="D1255" s="137"/>
      <c r="E1255" s="127"/>
      <c r="F1255" s="128"/>
      <c r="G1255" s="129"/>
      <c r="H1255" s="130"/>
      <c r="I1255" s="131"/>
      <c r="J1255" s="132"/>
      <c r="K1255" s="136"/>
      <c r="L1255" s="137"/>
      <c r="M1255" s="138"/>
      <c r="N1255" s="127"/>
      <c r="O1255" s="139"/>
      <c r="P1255" s="248"/>
      <c r="Q1255" s="248"/>
      <c r="R1255" s="248"/>
      <c r="S1255" s="248"/>
      <c r="T1255" s="248"/>
      <c r="U1255" s="248"/>
      <c r="V1255" s="248"/>
      <c r="W1255" s="248"/>
      <c r="X1255" s="248"/>
      <c r="Y1255" s="248"/>
      <c r="AA1255" s="92">
        <f>AA1254+1</f>
        <v>1248</v>
      </c>
      <c r="AB1255" s="109"/>
      <c r="AC1255" s="93"/>
      <c r="AD1255" s="94">
        <f>AD1224+31</f>
        <v>45444</v>
      </c>
      <c r="AE1255" s="65">
        <v>1.5478000000000001</v>
      </c>
    </row>
    <row r="1256" spans="3:31" x14ac:dyDescent="0.35">
      <c r="C1256" s="137"/>
      <c r="D1256" s="137"/>
      <c r="E1256" s="127"/>
      <c r="F1256" s="128"/>
      <c r="G1256" s="129"/>
      <c r="H1256" s="130"/>
      <c r="I1256" s="131"/>
      <c r="J1256" s="132"/>
      <c r="K1256" s="136"/>
      <c r="L1256" s="137"/>
      <c r="M1256" s="138"/>
      <c r="N1256" s="127"/>
      <c r="O1256" s="139"/>
      <c r="P1256" s="248"/>
      <c r="Q1256" s="248"/>
      <c r="R1256" s="248"/>
      <c r="S1256" s="248"/>
      <c r="T1256" s="248"/>
      <c r="U1256" s="248"/>
      <c r="V1256" s="248"/>
      <c r="W1256" s="248"/>
      <c r="X1256" s="248"/>
      <c r="Y1256" s="248"/>
      <c r="AA1256" s="92">
        <f>AA1255+1</f>
        <v>1249</v>
      </c>
      <c r="AB1256" s="109"/>
      <c r="AC1256" s="93"/>
      <c r="AD1256" s="95">
        <f>AD1255+1</f>
        <v>45445</v>
      </c>
      <c r="AE1256" s="67">
        <f>AE1255</f>
        <v>1.5478000000000001</v>
      </c>
    </row>
    <row r="1257" spans="3:31" x14ac:dyDescent="0.35">
      <c r="C1257" s="137"/>
      <c r="D1257" s="137"/>
      <c r="E1257" s="127"/>
      <c r="F1257" s="128"/>
      <c r="G1257" s="129"/>
      <c r="H1257" s="130"/>
      <c r="I1257" s="131"/>
      <c r="J1257" s="132"/>
      <c r="K1257" s="136"/>
      <c r="L1257" s="137"/>
      <c r="M1257" s="138"/>
      <c r="N1257" s="127"/>
      <c r="O1257" s="139"/>
      <c r="P1257" s="248"/>
      <c r="Q1257" s="248"/>
      <c r="R1257" s="248"/>
      <c r="S1257" s="248"/>
      <c r="T1257" s="248"/>
      <c r="U1257" s="248"/>
      <c r="V1257" s="248"/>
      <c r="W1257" s="248"/>
      <c r="X1257" s="248"/>
      <c r="Y1257" s="248"/>
      <c r="AA1257" s="92">
        <f t="shared" ref="AA1257:AA1284" si="99">AA1256+1</f>
        <v>1250</v>
      </c>
      <c r="AB1257" s="109"/>
      <c r="AC1257" s="93"/>
      <c r="AD1257" s="95">
        <f t="shared" ref="AD1257:AD1284" si="100">AD1256+1</f>
        <v>45446</v>
      </c>
      <c r="AE1257" s="67">
        <f t="shared" ref="AE1257:AE1284" si="101">AE1256</f>
        <v>1.5478000000000001</v>
      </c>
    </row>
    <row r="1258" spans="3:31" x14ac:dyDescent="0.35">
      <c r="C1258" s="137"/>
      <c r="D1258" s="137"/>
      <c r="E1258" s="127"/>
      <c r="F1258" s="128"/>
      <c r="G1258" s="129"/>
      <c r="H1258" s="130"/>
      <c r="I1258" s="131"/>
      <c r="J1258" s="132"/>
      <c r="K1258" s="136"/>
      <c r="L1258" s="137"/>
      <c r="M1258" s="138"/>
      <c r="N1258" s="127"/>
      <c r="O1258" s="139"/>
      <c r="P1258" s="248"/>
      <c r="Q1258" s="248"/>
      <c r="R1258" s="248"/>
      <c r="S1258" s="248"/>
      <c r="T1258" s="248"/>
      <c r="U1258" s="248"/>
      <c r="V1258" s="248"/>
      <c r="W1258" s="248"/>
      <c r="X1258" s="248"/>
      <c r="Y1258" s="248"/>
      <c r="AA1258" s="92">
        <f t="shared" si="99"/>
        <v>1251</v>
      </c>
      <c r="AB1258" s="109"/>
      <c r="AC1258" s="93"/>
      <c r="AD1258" s="95">
        <f t="shared" si="100"/>
        <v>45447</v>
      </c>
      <c r="AE1258" s="67">
        <f t="shared" si="101"/>
        <v>1.5478000000000001</v>
      </c>
    </row>
    <row r="1259" spans="3:31" x14ac:dyDescent="0.35">
      <c r="C1259" s="137"/>
      <c r="D1259" s="137"/>
      <c r="E1259" s="127"/>
      <c r="F1259" s="128"/>
      <c r="G1259" s="129"/>
      <c r="H1259" s="130"/>
      <c r="I1259" s="131"/>
      <c r="J1259" s="132"/>
      <c r="K1259" s="136"/>
      <c r="L1259" s="137"/>
      <c r="M1259" s="138"/>
      <c r="N1259" s="127"/>
      <c r="O1259" s="139"/>
      <c r="P1259" s="248"/>
      <c r="Q1259" s="248"/>
      <c r="R1259" s="248"/>
      <c r="S1259" s="248"/>
      <c r="T1259" s="248"/>
      <c r="U1259" s="248"/>
      <c r="V1259" s="248"/>
      <c r="W1259" s="248"/>
      <c r="X1259" s="248"/>
      <c r="Y1259" s="248"/>
      <c r="AA1259" s="92">
        <f t="shared" si="99"/>
        <v>1252</v>
      </c>
      <c r="AB1259" s="109"/>
      <c r="AC1259" s="93"/>
      <c r="AD1259" s="95">
        <f t="shared" si="100"/>
        <v>45448</v>
      </c>
      <c r="AE1259" s="67">
        <f t="shared" si="101"/>
        <v>1.5478000000000001</v>
      </c>
    </row>
    <row r="1260" spans="3:31" x14ac:dyDescent="0.35">
      <c r="C1260" s="137"/>
      <c r="D1260" s="137"/>
      <c r="E1260" s="127"/>
      <c r="F1260" s="128"/>
      <c r="G1260" s="129"/>
      <c r="H1260" s="130"/>
      <c r="I1260" s="131"/>
      <c r="J1260" s="132"/>
      <c r="K1260" s="136"/>
      <c r="L1260" s="137"/>
      <c r="M1260" s="138"/>
      <c r="N1260" s="127"/>
      <c r="O1260" s="139"/>
      <c r="P1260" s="248"/>
      <c r="Q1260" s="248"/>
      <c r="R1260" s="248"/>
      <c r="S1260" s="248"/>
      <c r="T1260" s="248"/>
      <c r="U1260" s="248"/>
      <c r="V1260" s="248"/>
      <c r="W1260" s="248"/>
      <c r="X1260" s="248"/>
      <c r="Y1260" s="248"/>
      <c r="AA1260" s="92">
        <f t="shared" si="99"/>
        <v>1253</v>
      </c>
      <c r="AB1260" s="109"/>
      <c r="AC1260" s="93"/>
      <c r="AD1260" s="95">
        <f t="shared" si="100"/>
        <v>45449</v>
      </c>
      <c r="AE1260" s="67">
        <f t="shared" si="101"/>
        <v>1.5478000000000001</v>
      </c>
    </row>
    <row r="1261" spans="3:31" x14ac:dyDescent="0.35">
      <c r="C1261" s="137"/>
      <c r="D1261" s="137"/>
      <c r="E1261" s="127"/>
      <c r="F1261" s="128"/>
      <c r="G1261" s="129"/>
      <c r="H1261" s="130"/>
      <c r="I1261" s="131"/>
      <c r="J1261" s="132"/>
      <c r="K1261" s="136"/>
      <c r="L1261" s="137"/>
      <c r="M1261" s="138"/>
      <c r="N1261" s="127"/>
      <c r="O1261" s="139"/>
      <c r="P1261" s="248"/>
      <c r="Q1261" s="248"/>
      <c r="R1261" s="248"/>
      <c r="S1261" s="248"/>
      <c r="T1261" s="248"/>
      <c r="U1261" s="248"/>
      <c r="V1261" s="248"/>
      <c r="W1261" s="248"/>
      <c r="X1261" s="248"/>
      <c r="Y1261" s="248"/>
      <c r="AA1261" s="92">
        <f t="shared" si="99"/>
        <v>1254</v>
      </c>
      <c r="AB1261" s="109"/>
      <c r="AC1261" s="93"/>
      <c r="AD1261" s="95">
        <f t="shared" si="100"/>
        <v>45450</v>
      </c>
      <c r="AE1261" s="67">
        <f t="shared" si="101"/>
        <v>1.5478000000000001</v>
      </c>
    </row>
    <row r="1262" spans="3:31" x14ac:dyDescent="0.35">
      <c r="C1262" s="137"/>
      <c r="D1262" s="137"/>
      <c r="E1262" s="127"/>
      <c r="F1262" s="128"/>
      <c r="G1262" s="129"/>
      <c r="H1262" s="130"/>
      <c r="I1262" s="131"/>
      <c r="J1262" s="132"/>
      <c r="K1262" s="136"/>
      <c r="L1262" s="137"/>
      <c r="M1262" s="138"/>
      <c r="N1262" s="127"/>
      <c r="O1262" s="139"/>
      <c r="P1262" s="248"/>
      <c r="Q1262" s="248"/>
      <c r="R1262" s="248"/>
      <c r="S1262" s="248"/>
      <c r="T1262" s="248"/>
      <c r="U1262" s="248"/>
      <c r="V1262" s="248"/>
      <c r="W1262" s="248"/>
      <c r="X1262" s="248"/>
      <c r="Y1262" s="248"/>
      <c r="AA1262" s="92">
        <f t="shared" si="99"/>
        <v>1255</v>
      </c>
      <c r="AB1262" s="109"/>
      <c r="AC1262" s="93"/>
      <c r="AD1262" s="95">
        <f t="shared" si="100"/>
        <v>45451</v>
      </c>
      <c r="AE1262" s="67">
        <f t="shared" si="101"/>
        <v>1.5478000000000001</v>
      </c>
    </row>
    <row r="1263" spans="3:31" x14ac:dyDescent="0.35">
      <c r="C1263" s="137"/>
      <c r="D1263" s="137"/>
      <c r="E1263" s="127"/>
      <c r="F1263" s="128"/>
      <c r="G1263" s="129"/>
      <c r="H1263" s="130"/>
      <c r="I1263" s="131"/>
      <c r="J1263" s="132"/>
      <c r="K1263" s="136"/>
      <c r="L1263" s="137"/>
      <c r="M1263" s="138"/>
      <c r="N1263" s="127"/>
      <c r="O1263" s="139"/>
      <c r="P1263" s="248"/>
      <c r="Q1263" s="248"/>
      <c r="R1263" s="248"/>
      <c r="S1263" s="248"/>
      <c r="T1263" s="248"/>
      <c r="U1263" s="248"/>
      <c r="V1263" s="248"/>
      <c r="W1263" s="248"/>
      <c r="X1263" s="248"/>
      <c r="Y1263" s="248"/>
      <c r="AA1263" s="92">
        <f t="shared" si="99"/>
        <v>1256</v>
      </c>
      <c r="AB1263" s="109"/>
      <c r="AC1263" s="93"/>
      <c r="AD1263" s="95">
        <f t="shared" si="100"/>
        <v>45452</v>
      </c>
      <c r="AE1263" s="67">
        <f t="shared" si="101"/>
        <v>1.5478000000000001</v>
      </c>
    </row>
    <row r="1264" spans="3:31" x14ac:dyDescent="0.35">
      <c r="C1264" s="137"/>
      <c r="D1264" s="137"/>
      <c r="E1264" s="127"/>
      <c r="F1264" s="128"/>
      <c r="G1264" s="129"/>
      <c r="H1264" s="130"/>
      <c r="I1264" s="131"/>
      <c r="J1264" s="132"/>
      <c r="K1264" s="136"/>
      <c r="L1264" s="137"/>
      <c r="M1264" s="138"/>
      <c r="N1264" s="127"/>
      <c r="O1264" s="139"/>
      <c r="P1264" s="248"/>
      <c r="Q1264" s="248"/>
      <c r="R1264" s="248"/>
      <c r="S1264" s="248"/>
      <c r="T1264" s="248"/>
      <c r="U1264" s="248"/>
      <c r="V1264" s="248"/>
      <c r="W1264" s="248"/>
      <c r="X1264" s="248"/>
      <c r="Y1264" s="248"/>
      <c r="AA1264" s="92">
        <f t="shared" si="99"/>
        <v>1257</v>
      </c>
      <c r="AB1264" s="109"/>
      <c r="AC1264" s="93"/>
      <c r="AD1264" s="95">
        <f t="shared" si="100"/>
        <v>45453</v>
      </c>
      <c r="AE1264" s="67">
        <f t="shared" si="101"/>
        <v>1.5478000000000001</v>
      </c>
    </row>
    <row r="1265" spans="3:31" x14ac:dyDescent="0.35">
      <c r="C1265" s="137"/>
      <c r="D1265" s="137"/>
      <c r="E1265" s="127"/>
      <c r="F1265" s="128"/>
      <c r="G1265" s="129"/>
      <c r="H1265" s="130"/>
      <c r="I1265" s="131"/>
      <c r="J1265" s="132"/>
      <c r="K1265" s="136"/>
      <c r="L1265" s="137"/>
      <c r="M1265" s="138"/>
      <c r="N1265" s="127"/>
      <c r="O1265" s="139"/>
      <c r="P1265" s="248"/>
      <c r="Q1265" s="248"/>
      <c r="R1265" s="248"/>
      <c r="S1265" s="248"/>
      <c r="T1265" s="248"/>
      <c r="U1265" s="248"/>
      <c r="V1265" s="248"/>
      <c r="W1265" s="248"/>
      <c r="X1265" s="248"/>
      <c r="Y1265" s="248"/>
      <c r="AA1265" s="92">
        <f t="shared" si="99"/>
        <v>1258</v>
      </c>
      <c r="AB1265" s="109"/>
      <c r="AC1265" s="93"/>
      <c r="AD1265" s="95">
        <f t="shared" si="100"/>
        <v>45454</v>
      </c>
      <c r="AE1265" s="67">
        <f t="shared" si="101"/>
        <v>1.5478000000000001</v>
      </c>
    </row>
    <row r="1266" spans="3:31" x14ac:dyDescent="0.35">
      <c r="C1266" s="137"/>
      <c r="D1266" s="137"/>
      <c r="E1266" s="127"/>
      <c r="F1266" s="128"/>
      <c r="G1266" s="129"/>
      <c r="H1266" s="130"/>
      <c r="I1266" s="131"/>
      <c r="J1266" s="132"/>
      <c r="K1266" s="136"/>
      <c r="L1266" s="137"/>
      <c r="M1266" s="138"/>
      <c r="N1266" s="127"/>
      <c r="O1266" s="139"/>
      <c r="P1266" s="248"/>
      <c r="Q1266" s="248"/>
      <c r="R1266" s="248"/>
      <c r="S1266" s="248"/>
      <c r="T1266" s="248"/>
      <c r="U1266" s="248"/>
      <c r="V1266" s="248"/>
      <c r="W1266" s="248"/>
      <c r="X1266" s="248"/>
      <c r="Y1266" s="248"/>
      <c r="AA1266" s="92">
        <f t="shared" si="99"/>
        <v>1259</v>
      </c>
      <c r="AB1266" s="109"/>
      <c r="AC1266" s="93"/>
      <c r="AD1266" s="95">
        <f t="shared" si="100"/>
        <v>45455</v>
      </c>
      <c r="AE1266" s="67">
        <f t="shared" si="101"/>
        <v>1.5478000000000001</v>
      </c>
    </row>
    <row r="1267" spans="3:31" x14ac:dyDescent="0.35">
      <c r="C1267" s="137"/>
      <c r="D1267" s="137"/>
      <c r="E1267" s="127"/>
      <c r="F1267" s="128"/>
      <c r="G1267" s="129"/>
      <c r="H1267" s="130"/>
      <c r="I1267" s="131"/>
      <c r="J1267" s="132"/>
      <c r="K1267" s="136"/>
      <c r="L1267" s="137"/>
      <c r="M1267" s="138"/>
      <c r="N1267" s="127"/>
      <c r="O1267" s="139"/>
      <c r="P1267" s="248"/>
      <c r="Q1267" s="248"/>
      <c r="R1267" s="248"/>
      <c r="S1267" s="248"/>
      <c r="T1267" s="248"/>
      <c r="U1267" s="248"/>
      <c r="V1267" s="248"/>
      <c r="W1267" s="248"/>
      <c r="X1267" s="248"/>
      <c r="Y1267" s="248"/>
      <c r="AA1267" s="92">
        <f t="shared" si="99"/>
        <v>1260</v>
      </c>
      <c r="AB1267" s="109"/>
      <c r="AC1267" s="93"/>
      <c r="AD1267" s="95">
        <f t="shared" si="100"/>
        <v>45456</v>
      </c>
      <c r="AE1267" s="67">
        <f t="shared" si="101"/>
        <v>1.5478000000000001</v>
      </c>
    </row>
    <row r="1268" spans="3:31" x14ac:dyDescent="0.35">
      <c r="C1268" s="137"/>
      <c r="D1268" s="137"/>
      <c r="E1268" s="127"/>
      <c r="F1268" s="128"/>
      <c r="G1268" s="129"/>
      <c r="H1268" s="130"/>
      <c r="I1268" s="131"/>
      <c r="J1268" s="132"/>
      <c r="K1268" s="136"/>
      <c r="L1268" s="137"/>
      <c r="M1268" s="138"/>
      <c r="N1268" s="127"/>
      <c r="O1268" s="139"/>
      <c r="P1268" s="248"/>
      <c r="Q1268" s="248"/>
      <c r="R1268" s="248"/>
      <c r="S1268" s="248"/>
      <c r="T1268" s="248"/>
      <c r="U1268" s="248"/>
      <c r="V1268" s="248"/>
      <c r="W1268" s="248"/>
      <c r="X1268" s="248"/>
      <c r="Y1268" s="248"/>
      <c r="AA1268" s="92">
        <f t="shared" si="99"/>
        <v>1261</v>
      </c>
      <c r="AB1268" s="109"/>
      <c r="AC1268" s="93"/>
      <c r="AD1268" s="95">
        <f t="shared" si="100"/>
        <v>45457</v>
      </c>
      <c r="AE1268" s="67">
        <f t="shared" si="101"/>
        <v>1.5478000000000001</v>
      </c>
    </row>
    <row r="1269" spans="3:31" x14ac:dyDescent="0.35">
      <c r="C1269" s="137"/>
      <c r="D1269" s="137"/>
      <c r="E1269" s="127"/>
      <c r="F1269" s="128"/>
      <c r="G1269" s="129"/>
      <c r="H1269" s="130"/>
      <c r="I1269" s="131"/>
      <c r="J1269" s="132"/>
      <c r="K1269" s="136"/>
      <c r="L1269" s="137"/>
      <c r="M1269" s="138"/>
      <c r="N1269" s="127"/>
      <c r="O1269" s="139"/>
      <c r="P1269" s="248"/>
      <c r="Q1269" s="248"/>
      <c r="R1269" s="248"/>
      <c r="S1269" s="248"/>
      <c r="T1269" s="248"/>
      <c r="U1269" s="248"/>
      <c r="V1269" s="248"/>
      <c r="W1269" s="248"/>
      <c r="X1269" s="248"/>
      <c r="Y1269" s="248"/>
      <c r="AA1269" s="92">
        <f t="shared" si="99"/>
        <v>1262</v>
      </c>
      <c r="AB1269" s="109">
        <f>AB1239</f>
        <v>2024</v>
      </c>
      <c r="AC1269" s="93" t="s">
        <v>24</v>
      </c>
      <c r="AD1269" s="95">
        <f t="shared" si="100"/>
        <v>45458</v>
      </c>
      <c r="AE1269" s="67">
        <f t="shared" si="101"/>
        <v>1.5478000000000001</v>
      </c>
    </row>
    <row r="1270" spans="3:31" x14ac:dyDescent="0.35">
      <c r="C1270" s="137"/>
      <c r="D1270" s="137"/>
      <c r="E1270" s="127"/>
      <c r="F1270" s="128"/>
      <c r="G1270" s="129"/>
      <c r="H1270" s="130"/>
      <c r="I1270" s="131"/>
      <c r="J1270" s="132"/>
      <c r="K1270" s="136"/>
      <c r="L1270" s="137"/>
      <c r="M1270" s="138"/>
      <c r="N1270" s="127"/>
      <c r="O1270" s="139"/>
      <c r="P1270" s="248"/>
      <c r="Q1270" s="248"/>
      <c r="R1270" s="248"/>
      <c r="S1270" s="248"/>
      <c r="T1270" s="248"/>
      <c r="U1270" s="248"/>
      <c r="V1270" s="248"/>
      <c r="W1270" s="248"/>
      <c r="X1270" s="248"/>
      <c r="Y1270" s="248"/>
      <c r="AA1270" s="92">
        <f t="shared" si="99"/>
        <v>1263</v>
      </c>
      <c r="AB1270" s="109"/>
      <c r="AC1270" s="93"/>
      <c r="AD1270" s="95">
        <f t="shared" si="100"/>
        <v>45459</v>
      </c>
      <c r="AE1270" s="67">
        <f t="shared" si="101"/>
        <v>1.5478000000000001</v>
      </c>
    </row>
    <row r="1271" spans="3:31" x14ac:dyDescent="0.35">
      <c r="C1271" s="137"/>
      <c r="D1271" s="137"/>
      <c r="E1271" s="127"/>
      <c r="F1271" s="128"/>
      <c r="G1271" s="129"/>
      <c r="H1271" s="130"/>
      <c r="I1271" s="131"/>
      <c r="J1271" s="132"/>
      <c r="K1271" s="136"/>
      <c r="L1271" s="137"/>
      <c r="M1271" s="138"/>
      <c r="N1271" s="127"/>
      <c r="O1271" s="139"/>
      <c r="P1271" s="248"/>
      <c r="Q1271" s="248"/>
      <c r="R1271" s="248"/>
      <c r="S1271" s="248"/>
      <c r="T1271" s="248"/>
      <c r="U1271" s="248"/>
      <c r="V1271" s="248"/>
      <c r="W1271" s="248"/>
      <c r="X1271" s="248"/>
      <c r="Y1271" s="248"/>
      <c r="AA1271" s="92">
        <f t="shared" si="99"/>
        <v>1264</v>
      </c>
      <c r="AB1271" s="109"/>
      <c r="AC1271" s="93"/>
      <c r="AD1271" s="95">
        <f t="shared" si="100"/>
        <v>45460</v>
      </c>
      <c r="AE1271" s="67">
        <f t="shared" si="101"/>
        <v>1.5478000000000001</v>
      </c>
    </row>
    <row r="1272" spans="3:31" x14ac:dyDescent="0.35">
      <c r="C1272" s="137"/>
      <c r="D1272" s="137"/>
      <c r="E1272" s="127"/>
      <c r="F1272" s="128"/>
      <c r="G1272" s="129"/>
      <c r="H1272" s="130"/>
      <c r="I1272" s="131"/>
      <c r="J1272" s="132"/>
      <c r="K1272" s="136"/>
      <c r="L1272" s="137"/>
      <c r="M1272" s="138"/>
      <c r="N1272" s="127"/>
      <c r="O1272" s="139"/>
      <c r="P1272" s="248"/>
      <c r="Q1272" s="248"/>
      <c r="R1272" s="248"/>
      <c r="S1272" s="248"/>
      <c r="T1272" s="248"/>
      <c r="U1272" s="248"/>
      <c r="V1272" s="248"/>
      <c r="W1272" s="248"/>
      <c r="X1272" s="248"/>
      <c r="Y1272" s="248"/>
      <c r="AA1272" s="92">
        <f t="shared" si="99"/>
        <v>1265</v>
      </c>
      <c r="AB1272" s="109"/>
      <c r="AC1272" s="93"/>
      <c r="AD1272" s="95">
        <f t="shared" si="100"/>
        <v>45461</v>
      </c>
      <c r="AE1272" s="67">
        <f t="shared" si="101"/>
        <v>1.5478000000000001</v>
      </c>
    </row>
    <row r="1273" spans="3:31" x14ac:dyDescent="0.35">
      <c r="C1273" s="137"/>
      <c r="D1273" s="137"/>
      <c r="E1273" s="127"/>
      <c r="F1273" s="128"/>
      <c r="G1273" s="129"/>
      <c r="H1273" s="130"/>
      <c r="I1273" s="131"/>
      <c r="J1273" s="132"/>
      <c r="K1273" s="136"/>
      <c r="L1273" s="137"/>
      <c r="M1273" s="138"/>
      <c r="N1273" s="127"/>
      <c r="O1273" s="139"/>
      <c r="P1273" s="248"/>
      <c r="Q1273" s="248"/>
      <c r="R1273" s="248"/>
      <c r="S1273" s="248"/>
      <c r="T1273" s="248"/>
      <c r="U1273" s="248"/>
      <c r="V1273" s="248"/>
      <c r="W1273" s="248"/>
      <c r="X1273" s="248"/>
      <c r="Y1273" s="248"/>
      <c r="AA1273" s="92">
        <f t="shared" si="99"/>
        <v>1266</v>
      </c>
      <c r="AB1273" s="109"/>
      <c r="AC1273" s="93"/>
      <c r="AD1273" s="95">
        <f t="shared" si="100"/>
        <v>45462</v>
      </c>
      <c r="AE1273" s="67">
        <f t="shared" si="101"/>
        <v>1.5478000000000001</v>
      </c>
    </row>
    <row r="1274" spans="3:31" x14ac:dyDescent="0.35">
      <c r="C1274" s="137"/>
      <c r="D1274" s="137"/>
      <c r="E1274" s="127"/>
      <c r="F1274" s="128"/>
      <c r="G1274" s="129"/>
      <c r="H1274" s="130"/>
      <c r="I1274" s="131"/>
      <c r="J1274" s="132"/>
      <c r="K1274" s="136"/>
      <c r="L1274" s="137"/>
      <c r="M1274" s="138"/>
      <c r="N1274" s="127"/>
      <c r="O1274" s="139"/>
      <c r="P1274" s="248"/>
      <c r="Q1274" s="248"/>
      <c r="R1274" s="248"/>
      <c r="S1274" s="248"/>
      <c r="T1274" s="248"/>
      <c r="U1274" s="248"/>
      <c r="V1274" s="248"/>
      <c r="W1274" s="248"/>
      <c r="X1274" s="248"/>
      <c r="Y1274" s="248"/>
      <c r="AA1274" s="92">
        <f t="shared" si="99"/>
        <v>1267</v>
      </c>
      <c r="AB1274" s="109"/>
      <c r="AC1274" s="93"/>
      <c r="AD1274" s="95">
        <f t="shared" si="100"/>
        <v>45463</v>
      </c>
      <c r="AE1274" s="67">
        <f t="shared" si="101"/>
        <v>1.5478000000000001</v>
      </c>
    </row>
    <row r="1275" spans="3:31" x14ac:dyDescent="0.35">
      <c r="C1275" s="137"/>
      <c r="D1275" s="137"/>
      <c r="E1275" s="127"/>
      <c r="F1275" s="128"/>
      <c r="G1275" s="129"/>
      <c r="H1275" s="130"/>
      <c r="I1275" s="131"/>
      <c r="J1275" s="132"/>
      <c r="K1275" s="136"/>
      <c r="L1275" s="137"/>
      <c r="M1275" s="138"/>
      <c r="N1275" s="127"/>
      <c r="O1275" s="139"/>
      <c r="P1275" s="248"/>
      <c r="Q1275" s="248"/>
      <c r="R1275" s="248"/>
      <c r="S1275" s="248"/>
      <c r="T1275" s="248"/>
      <c r="U1275" s="248"/>
      <c r="V1275" s="248"/>
      <c r="W1275" s="248"/>
      <c r="X1275" s="248"/>
      <c r="Y1275" s="248"/>
      <c r="AA1275" s="92">
        <f t="shared" si="99"/>
        <v>1268</v>
      </c>
      <c r="AB1275" s="109"/>
      <c r="AC1275" s="93"/>
      <c r="AD1275" s="95">
        <f t="shared" si="100"/>
        <v>45464</v>
      </c>
      <c r="AE1275" s="67">
        <f t="shared" si="101"/>
        <v>1.5478000000000001</v>
      </c>
    </row>
    <row r="1276" spans="3:31" x14ac:dyDescent="0.35">
      <c r="C1276" s="137"/>
      <c r="D1276" s="137"/>
      <c r="E1276" s="127"/>
      <c r="F1276" s="128"/>
      <c r="G1276" s="129"/>
      <c r="H1276" s="130"/>
      <c r="I1276" s="131"/>
      <c r="J1276" s="132"/>
      <c r="K1276" s="136"/>
      <c r="L1276" s="137"/>
      <c r="M1276" s="138"/>
      <c r="N1276" s="127"/>
      <c r="O1276" s="139"/>
      <c r="P1276" s="248"/>
      <c r="Q1276" s="248"/>
      <c r="R1276" s="248"/>
      <c r="S1276" s="248"/>
      <c r="T1276" s="248"/>
      <c r="U1276" s="248"/>
      <c r="V1276" s="248"/>
      <c r="W1276" s="248"/>
      <c r="X1276" s="248"/>
      <c r="Y1276" s="248"/>
      <c r="AA1276" s="92">
        <f t="shared" si="99"/>
        <v>1269</v>
      </c>
      <c r="AB1276" s="109"/>
      <c r="AC1276" s="93"/>
      <c r="AD1276" s="95">
        <f t="shared" si="100"/>
        <v>45465</v>
      </c>
      <c r="AE1276" s="67">
        <f t="shared" si="101"/>
        <v>1.5478000000000001</v>
      </c>
    </row>
    <row r="1277" spans="3:31" x14ac:dyDescent="0.35">
      <c r="C1277" s="137"/>
      <c r="D1277" s="137"/>
      <c r="E1277" s="127"/>
      <c r="F1277" s="128"/>
      <c r="G1277" s="129"/>
      <c r="H1277" s="130"/>
      <c r="I1277" s="131"/>
      <c r="J1277" s="132"/>
      <c r="K1277" s="136"/>
      <c r="L1277" s="137"/>
      <c r="M1277" s="138"/>
      <c r="N1277" s="127"/>
      <c r="O1277" s="139"/>
      <c r="P1277" s="248"/>
      <c r="Q1277" s="248"/>
      <c r="R1277" s="248"/>
      <c r="S1277" s="248"/>
      <c r="T1277" s="248"/>
      <c r="U1277" s="248"/>
      <c r="V1277" s="248"/>
      <c r="W1277" s="248"/>
      <c r="X1277" s="248"/>
      <c r="Y1277" s="248"/>
      <c r="AA1277" s="92">
        <f t="shared" si="99"/>
        <v>1270</v>
      </c>
      <c r="AB1277" s="109"/>
      <c r="AC1277" s="93"/>
      <c r="AD1277" s="95">
        <f t="shared" si="100"/>
        <v>45466</v>
      </c>
      <c r="AE1277" s="67">
        <f t="shared" si="101"/>
        <v>1.5478000000000001</v>
      </c>
    </row>
    <row r="1278" spans="3:31" x14ac:dyDescent="0.35">
      <c r="C1278" s="137"/>
      <c r="D1278" s="137"/>
      <c r="E1278" s="127"/>
      <c r="F1278" s="128"/>
      <c r="G1278" s="129"/>
      <c r="H1278" s="130"/>
      <c r="I1278" s="131"/>
      <c r="J1278" s="132"/>
      <c r="K1278" s="136"/>
      <c r="L1278" s="137"/>
      <c r="M1278" s="138"/>
      <c r="N1278" s="127"/>
      <c r="O1278" s="139"/>
      <c r="P1278" s="248"/>
      <c r="Q1278" s="248"/>
      <c r="R1278" s="248"/>
      <c r="S1278" s="248"/>
      <c r="T1278" s="248"/>
      <c r="U1278" s="248"/>
      <c r="V1278" s="248"/>
      <c r="W1278" s="248"/>
      <c r="X1278" s="248"/>
      <c r="Y1278" s="248"/>
      <c r="AA1278" s="92">
        <f t="shared" si="99"/>
        <v>1271</v>
      </c>
      <c r="AB1278" s="109"/>
      <c r="AC1278" s="93"/>
      <c r="AD1278" s="95">
        <f t="shared" si="100"/>
        <v>45467</v>
      </c>
      <c r="AE1278" s="67">
        <f t="shared" si="101"/>
        <v>1.5478000000000001</v>
      </c>
    </row>
    <row r="1279" spans="3:31" x14ac:dyDescent="0.35">
      <c r="C1279" s="137"/>
      <c r="D1279" s="137"/>
      <c r="E1279" s="127"/>
      <c r="F1279" s="128"/>
      <c r="G1279" s="129"/>
      <c r="H1279" s="130"/>
      <c r="I1279" s="131"/>
      <c r="J1279" s="132"/>
      <c r="K1279" s="136"/>
      <c r="L1279" s="137"/>
      <c r="M1279" s="138"/>
      <c r="N1279" s="127"/>
      <c r="O1279" s="139"/>
      <c r="P1279" s="248"/>
      <c r="Q1279" s="248"/>
      <c r="R1279" s="248"/>
      <c r="S1279" s="248"/>
      <c r="T1279" s="248"/>
      <c r="U1279" s="248"/>
      <c r="V1279" s="248"/>
      <c r="W1279" s="248"/>
      <c r="X1279" s="248"/>
      <c r="Y1279" s="248"/>
      <c r="AA1279" s="92">
        <f t="shared" si="99"/>
        <v>1272</v>
      </c>
      <c r="AB1279" s="109"/>
      <c r="AC1279" s="93"/>
      <c r="AD1279" s="95">
        <f t="shared" si="100"/>
        <v>45468</v>
      </c>
      <c r="AE1279" s="67">
        <f t="shared" si="101"/>
        <v>1.5478000000000001</v>
      </c>
    </row>
    <row r="1280" spans="3:31" x14ac:dyDescent="0.35">
      <c r="C1280" s="137"/>
      <c r="D1280" s="137"/>
      <c r="E1280" s="127"/>
      <c r="F1280" s="128"/>
      <c r="G1280" s="129"/>
      <c r="H1280" s="130"/>
      <c r="I1280" s="131"/>
      <c r="J1280" s="132"/>
      <c r="K1280" s="136"/>
      <c r="L1280" s="137"/>
      <c r="M1280" s="138"/>
      <c r="N1280" s="127"/>
      <c r="O1280" s="139"/>
      <c r="P1280" s="248"/>
      <c r="Q1280" s="248"/>
      <c r="R1280" s="248"/>
      <c r="S1280" s="248"/>
      <c r="T1280" s="248"/>
      <c r="U1280" s="248"/>
      <c r="V1280" s="248"/>
      <c r="W1280" s="248"/>
      <c r="X1280" s="248"/>
      <c r="Y1280" s="248"/>
      <c r="AA1280" s="92">
        <f t="shared" si="99"/>
        <v>1273</v>
      </c>
      <c r="AB1280" s="109"/>
      <c r="AC1280" s="93"/>
      <c r="AD1280" s="95">
        <f t="shared" si="100"/>
        <v>45469</v>
      </c>
      <c r="AE1280" s="67">
        <f t="shared" si="101"/>
        <v>1.5478000000000001</v>
      </c>
    </row>
    <row r="1281" spans="3:31" x14ac:dyDescent="0.35">
      <c r="C1281" s="137"/>
      <c r="D1281" s="137"/>
      <c r="E1281" s="127"/>
      <c r="F1281" s="128"/>
      <c r="G1281" s="129"/>
      <c r="H1281" s="130"/>
      <c r="I1281" s="131"/>
      <c r="J1281" s="132"/>
      <c r="K1281" s="136"/>
      <c r="L1281" s="137"/>
      <c r="M1281" s="138"/>
      <c r="N1281" s="127"/>
      <c r="O1281" s="139"/>
      <c r="P1281" s="248"/>
      <c r="Q1281" s="248"/>
      <c r="R1281" s="248"/>
      <c r="S1281" s="248"/>
      <c r="T1281" s="248"/>
      <c r="U1281" s="248"/>
      <c r="V1281" s="248"/>
      <c r="W1281" s="248"/>
      <c r="X1281" s="248"/>
      <c r="Y1281" s="248"/>
      <c r="AA1281" s="92">
        <f t="shared" si="99"/>
        <v>1274</v>
      </c>
      <c r="AB1281" s="109"/>
      <c r="AC1281" s="93"/>
      <c r="AD1281" s="95">
        <f t="shared" si="100"/>
        <v>45470</v>
      </c>
      <c r="AE1281" s="67">
        <f t="shared" si="101"/>
        <v>1.5478000000000001</v>
      </c>
    </row>
    <row r="1282" spans="3:31" x14ac:dyDescent="0.35">
      <c r="C1282" s="137"/>
      <c r="D1282" s="137"/>
      <c r="E1282" s="127"/>
      <c r="F1282" s="128"/>
      <c r="G1282" s="129"/>
      <c r="H1282" s="130"/>
      <c r="I1282" s="131"/>
      <c r="J1282" s="132"/>
      <c r="K1282" s="136"/>
      <c r="L1282" s="137"/>
      <c r="M1282" s="138"/>
      <c r="N1282" s="127"/>
      <c r="O1282" s="139"/>
      <c r="P1282" s="248"/>
      <c r="Q1282" s="248"/>
      <c r="R1282" s="248"/>
      <c r="S1282" s="248"/>
      <c r="T1282" s="248"/>
      <c r="U1282" s="248"/>
      <c r="V1282" s="248"/>
      <c r="W1282" s="248"/>
      <c r="X1282" s="248"/>
      <c r="Y1282" s="248"/>
      <c r="AA1282" s="92">
        <f t="shared" si="99"/>
        <v>1275</v>
      </c>
      <c r="AB1282" s="109"/>
      <c r="AC1282" s="93"/>
      <c r="AD1282" s="95">
        <f t="shared" si="100"/>
        <v>45471</v>
      </c>
      <c r="AE1282" s="67">
        <f t="shared" si="101"/>
        <v>1.5478000000000001</v>
      </c>
    </row>
    <row r="1283" spans="3:31" x14ac:dyDescent="0.35">
      <c r="C1283" s="137"/>
      <c r="D1283" s="137"/>
      <c r="E1283" s="127"/>
      <c r="F1283" s="128"/>
      <c r="G1283" s="129"/>
      <c r="H1283" s="130"/>
      <c r="I1283" s="131"/>
      <c r="J1283" s="132"/>
      <c r="K1283" s="136"/>
      <c r="L1283" s="137"/>
      <c r="M1283" s="138"/>
      <c r="N1283" s="127"/>
      <c r="O1283" s="139"/>
      <c r="P1283" s="248"/>
      <c r="Q1283" s="248"/>
      <c r="R1283" s="248"/>
      <c r="S1283" s="248"/>
      <c r="T1283" s="248"/>
      <c r="U1283" s="248"/>
      <c r="V1283" s="248"/>
      <c r="W1283" s="248"/>
      <c r="X1283" s="248"/>
      <c r="Y1283" s="248"/>
      <c r="AA1283" s="92">
        <f t="shared" si="99"/>
        <v>1276</v>
      </c>
      <c r="AB1283" s="109"/>
      <c r="AC1283" s="93"/>
      <c r="AD1283" s="95">
        <f t="shared" si="100"/>
        <v>45472</v>
      </c>
      <c r="AE1283" s="67">
        <f t="shared" si="101"/>
        <v>1.5478000000000001</v>
      </c>
    </row>
    <row r="1284" spans="3:31" ht="15" thickBot="1" x14ac:dyDescent="0.4">
      <c r="C1284" s="137"/>
      <c r="D1284" s="137"/>
      <c r="E1284" s="127"/>
      <c r="F1284" s="128"/>
      <c r="G1284" s="129"/>
      <c r="H1284" s="130"/>
      <c r="I1284" s="131"/>
      <c r="J1284" s="132"/>
      <c r="K1284" s="136"/>
      <c r="L1284" s="137"/>
      <c r="M1284" s="138"/>
      <c r="N1284" s="127"/>
      <c r="O1284" s="139"/>
      <c r="P1284" s="248"/>
      <c r="Q1284" s="248"/>
      <c r="R1284" s="248"/>
      <c r="S1284" s="248"/>
      <c r="T1284" s="248"/>
      <c r="U1284" s="248"/>
      <c r="V1284" s="248"/>
      <c r="W1284" s="248"/>
      <c r="X1284" s="248"/>
      <c r="Y1284" s="248"/>
      <c r="AA1284" s="97">
        <f t="shared" si="99"/>
        <v>1277</v>
      </c>
      <c r="AB1284" s="110"/>
      <c r="AC1284" s="99"/>
      <c r="AD1284" s="100">
        <f t="shared" si="100"/>
        <v>45473</v>
      </c>
      <c r="AE1284" s="72">
        <f t="shared" si="101"/>
        <v>1.5478000000000001</v>
      </c>
    </row>
    <row r="1285" spans="3:31" x14ac:dyDescent="0.35">
      <c r="C1285" s="137"/>
      <c r="D1285" s="137"/>
      <c r="E1285" s="127"/>
      <c r="F1285" s="128"/>
      <c r="G1285" s="129"/>
      <c r="H1285" s="130"/>
      <c r="I1285" s="131"/>
      <c r="J1285" s="132"/>
      <c r="K1285" s="136"/>
      <c r="L1285" s="137"/>
      <c r="M1285" s="138"/>
      <c r="N1285" s="127"/>
      <c r="O1285" s="139"/>
      <c r="P1285" s="248"/>
      <c r="Q1285" s="248"/>
      <c r="R1285" s="248"/>
      <c r="S1285" s="248"/>
      <c r="T1285" s="248"/>
      <c r="U1285" s="248"/>
      <c r="V1285" s="248"/>
      <c r="W1285" s="248"/>
      <c r="X1285" s="248"/>
      <c r="Y1285" s="248"/>
      <c r="AA1285" s="102">
        <f>AA1284+1</f>
        <v>1278</v>
      </c>
      <c r="AB1285" s="103"/>
      <c r="AC1285" s="86"/>
      <c r="AD1285" s="104">
        <f>AD1255+30</f>
        <v>45474</v>
      </c>
      <c r="AE1285" s="31">
        <v>1.5562</v>
      </c>
    </row>
    <row r="1286" spans="3:31" x14ac:dyDescent="0.35">
      <c r="C1286" s="137"/>
      <c r="D1286" s="137"/>
      <c r="E1286" s="127"/>
      <c r="F1286" s="128"/>
      <c r="G1286" s="129"/>
      <c r="H1286" s="130"/>
      <c r="I1286" s="131"/>
      <c r="J1286" s="132"/>
      <c r="K1286" s="136"/>
      <c r="L1286" s="137"/>
      <c r="M1286" s="138"/>
      <c r="N1286" s="127"/>
      <c r="O1286" s="139"/>
      <c r="P1286" s="248"/>
      <c r="Q1286" s="248"/>
      <c r="R1286" s="248"/>
      <c r="S1286" s="248"/>
      <c r="T1286" s="248"/>
      <c r="U1286" s="248"/>
      <c r="V1286" s="248"/>
      <c r="W1286" s="248"/>
      <c r="X1286" s="248"/>
      <c r="Y1286" s="248"/>
      <c r="AA1286" s="102">
        <f>AA1285+1</f>
        <v>1279</v>
      </c>
      <c r="AB1286" s="103"/>
      <c r="AC1286" s="86"/>
      <c r="AD1286" s="105">
        <f>AD1285+1</f>
        <v>45475</v>
      </c>
      <c r="AE1286" s="29">
        <f>AE1285</f>
        <v>1.5562</v>
      </c>
    </row>
    <row r="1287" spans="3:31" x14ac:dyDescent="0.35">
      <c r="C1287" s="137"/>
      <c r="D1287" s="137"/>
      <c r="E1287" s="127"/>
      <c r="F1287" s="128"/>
      <c r="G1287" s="129"/>
      <c r="H1287" s="130"/>
      <c r="I1287" s="131"/>
      <c r="J1287" s="132"/>
      <c r="K1287" s="136"/>
      <c r="L1287" s="137"/>
      <c r="M1287" s="138"/>
      <c r="N1287" s="127"/>
      <c r="O1287" s="139"/>
      <c r="P1287" s="248"/>
      <c r="Q1287" s="248"/>
      <c r="R1287" s="248"/>
      <c r="S1287" s="248"/>
      <c r="T1287" s="248"/>
      <c r="U1287" s="248"/>
      <c r="V1287" s="248"/>
      <c r="W1287" s="248"/>
      <c r="X1287" s="248"/>
      <c r="Y1287" s="248"/>
      <c r="AA1287" s="102">
        <f t="shared" ref="AA1287:AA1315" si="102">AA1286+1</f>
        <v>1280</v>
      </c>
      <c r="AB1287" s="103"/>
      <c r="AC1287" s="86"/>
      <c r="AD1287" s="105">
        <f t="shared" ref="AD1287:AD1315" si="103">AD1286+1</f>
        <v>45476</v>
      </c>
      <c r="AE1287" s="29">
        <f t="shared" ref="AE1287:AE1315" si="104">AE1286</f>
        <v>1.5562</v>
      </c>
    </row>
    <row r="1288" spans="3:31" x14ac:dyDescent="0.35">
      <c r="C1288" s="137"/>
      <c r="D1288" s="137"/>
      <c r="E1288" s="127"/>
      <c r="F1288" s="128"/>
      <c r="G1288" s="129"/>
      <c r="H1288" s="130"/>
      <c r="I1288" s="131"/>
      <c r="J1288" s="132"/>
      <c r="K1288" s="136"/>
      <c r="L1288" s="137"/>
      <c r="M1288" s="138"/>
      <c r="N1288" s="127"/>
      <c r="O1288" s="139"/>
      <c r="P1288" s="248"/>
      <c r="Q1288" s="248"/>
      <c r="R1288" s="248"/>
      <c r="S1288" s="248"/>
      <c r="T1288" s="248"/>
      <c r="U1288" s="248"/>
      <c r="V1288" s="248"/>
      <c r="W1288" s="248"/>
      <c r="X1288" s="248"/>
      <c r="Y1288" s="248"/>
      <c r="AA1288" s="102">
        <f t="shared" si="102"/>
        <v>1281</v>
      </c>
      <c r="AB1288" s="103"/>
      <c r="AC1288" s="86"/>
      <c r="AD1288" s="105">
        <f t="shared" si="103"/>
        <v>45477</v>
      </c>
      <c r="AE1288" s="29">
        <f t="shared" si="104"/>
        <v>1.5562</v>
      </c>
    </row>
    <row r="1289" spans="3:31" x14ac:dyDescent="0.35">
      <c r="C1289" s="137"/>
      <c r="D1289" s="137"/>
      <c r="E1289" s="127"/>
      <c r="F1289" s="128"/>
      <c r="G1289" s="129"/>
      <c r="H1289" s="130"/>
      <c r="I1289" s="131"/>
      <c r="J1289" s="132"/>
      <c r="K1289" s="136"/>
      <c r="L1289" s="137"/>
      <c r="M1289" s="138"/>
      <c r="N1289" s="127"/>
      <c r="O1289" s="139"/>
      <c r="P1289" s="248"/>
      <c r="Q1289" s="248"/>
      <c r="R1289" s="248"/>
      <c r="S1289" s="248"/>
      <c r="T1289" s="248"/>
      <c r="U1289" s="248"/>
      <c r="V1289" s="248"/>
      <c r="W1289" s="248"/>
      <c r="X1289" s="248"/>
      <c r="Y1289" s="248"/>
      <c r="AA1289" s="102">
        <f t="shared" si="102"/>
        <v>1282</v>
      </c>
      <c r="AB1289" s="103"/>
      <c r="AC1289" s="86"/>
      <c r="AD1289" s="105">
        <f t="shared" si="103"/>
        <v>45478</v>
      </c>
      <c r="AE1289" s="29">
        <f t="shared" si="104"/>
        <v>1.5562</v>
      </c>
    </row>
    <row r="1290" spans="3:31" x14ac:dyDescent="0.35">
      <c r="C1290" s="137"/>
      <c r="D1290" s="137"/>
      <c r="E1290" s="127"/>
      <c r="F1290" s="128"/>
      <c r="G1290" s="129"/>
      <c r="H1290" s="130"/>
      <c r="I1290" s="131"/>
      <c r="J1290" s="132"/>
      <c r="K1290" s="136"/>
      <c r="L1290" s="137"/>
      <c r="M1290" s="138"/>
      <c r="N1290" s="127"/>
      <c r="O1290" s="139"/>
      <c r="P1290" s="248"/>
      <c r="Q1290" s="248"/>
      <c r="R1290" s="248"/>
      <c r="S1290" s="248"/>
      <c r="T1290" s="248"/>
      <c r="U1290" s="248"/>
      <c r="V1290" s="248"/>
      <c r="W1290" s="248"/>
      <c r="X1290" s="248"/>
      <c r="Y1290" s="248"/>
      <c r="AA1290" s="102">
        <f t="shared" si="102"/>
        <v>1283</v>
      </c>
      <c r="AB1290" s="103"/>
      <c r="AC1290" s="86"/>
      <c r="AD1290" s="105">
        <f t="shared" si="103"/>
        <v>45479</v>
      </c>
      <c r="AE1290" s="29">
        <f t="shared" si="104"/>
        <v>1.5562</v>
      </c>
    </row>
    <row r="1291" spans="3:31" x14ac:dyDescent="0.35">
      <c r="C1291" s="137"/>
      <c r="D1291" s="137"/>
      <c r="E1291" s="127"/>
      <c r="F1291" s="128"/>
      <c r="G1291" s="129"/>
      <c r="H1291" s="130"/>
      <c r="I1291" s="131"/>
      <c r="J1291" s="132"/>
      <c r="K1291" s="136"/>
      <c r="L1291" s="137"/>
      <c r="M1291" s="138"/>
      <c r="N1291" s="127"/>
      <c r="O1291" s="139"/>
      <c r="P1291" s="248"/>
      <c r="Q1291" s="248"/>
      <c r="R1291" s="248"/>
      <c r="S1291" s="248"/>
      <c r="T1291" s="248"/>
      <c r="U1291" s="248"/>
      <c r="V1291" s="248"/>
      <c r="W1291" s="248"/>
      <c r="X1291" s="248"/>
      <c r="Y1291" s="248"/>
      <c r="AA1291" s="102">
        <f t="shared" si="102"/>
        <v>1284</v>
      </c>
      <c r="AB1291" s="103"/>
      <c r="AC1291" s="86"/>
      <c r="AD1291" s="105">
        <f t="shared" si="103"/>
        <v>45480</v>
      </c>
      <c r="AE1291" s="29">
        <f t="shared" si="104"/>
        <v>1.5562</v>
      </c>
    </row>
    <row r="1292" spans="3:31" x14ac:dyDescent="0.35">
      <c r="C1292" s="137"/>
      <c r="D1292" s="137"/>
      <c r="E1292" s="127"/>
      <c r="F1292" s="128"/>
      <c r="G1292" s="129"/>
      <c r="H1292" s="130"/>
      <c r="I1292" s="131"/>
      <c r="J1292" s="132"/>
      <c r="K1292" s="136"/>
      <c r="L1292" s="137"/>
      <c r="M1292" s="138"/>
      <c r="N1292" s="127"/>
      <c r="O1292" s="139"/>
      <c r="P1292" s="248"/>
      <c r="Q1292" s="248"/>
      <c r="R1292" s="248"/>
      <c r="S1292" s="248"/>
      <c r="T1292" s="248"/>
      <c r="U1292" s="248"/>
      <c r="V1292" s="248"/>
      <c r="W1292" s="248"/>
      <c r="X1292" s="248"/>
      <c r="Y1292" s="248"/>
      <c r="AA1292" s="102">
        <f t="shared" si="102"/>
        <v>1285</v>
      </c>
      <c r="AB1292" s="103"/>
      <c r="AC1292" s="86"/>
      <c r="AD1292" s="105">
        <f t="shared" si="103"/>
        <v>45481</v>
      </c>
      <c r="AE1292" s="29">
        <f t="shared" si="104"/>
        <v>1.5562</v>
      </c>
    </row>
    <row r="1293" spans="3:31" x14ac:dyDescent="0.35">
      <c r="C1293" s="137"/>
      <c r="D1293" s="137"/>
      <c r="E1293" s="127"/>
      <c r="F1293" s="128"/>
      <c r="G1293" s="129"/>
      <c r="H1293" s="130"/>
      <c r="I1293" s="131"/>
      <c r="J1293" s="132"/>
      <c r="K1293" s="136"/>
      <c r="L1293" s="137"/>
      <c r="M1293" s="138"/>
      <c r="N1293" s="127"/>
      <c r="O1293" s="139"/>
      <c r="P1293" s="248"/>
      <c r="Q1293" s="248"/>
      <c r="R1293" s="248"/>
      <c r="S1293" s="248"/>
      <c r="T1293" s="248"/>
      <c r="U1293" s="248"/>
      <c r="V1293" s="248"/>
      <c r="W1293" s="248"/>
      <c r="X1293" s="248"/>
      <c r="Y1293" s="248"/>
      <c r="AA1293" s="102">
        <f t="shared" si="102"/>
        <v>1286</v>
      </c>
      <c r="AB1293" s="103"/>
      <c r="AC1293" s="86"/>
      <c r="AD1293" s="105">
        <f t="shared" si="103"/>
        <v>45482</v>
      </c>
      <c r="AE1293" s="29">
        <f t="shared" si="104"/>
        <v>1.5562</v>
      </c>
    </row>
    <row r="1294" spans="3:31" x14ac:dyDescent="0.35">
      <c r="C1294" s="137"/>
      <c r="D1294" s="137"/>
      <c r="E1294" s="127"/>
      <c r="F1294" s="128"/>
      <c r="G1294" s="129"/>
      <c r="H1294" s="130"/>
      <c r="I1294" s="131"/>
      <c r="J1294" s="132"/>
      <c r="K1294" s="136"/>
      <c r="L1294" s="137"/>
      <c r="M1294" s="138"/>
      <c r="N1294" s="127"/>
      <c r="O1294" s="139"/>
      <c r="P1294" s="248"/>
      <c r="Q1294" s="248"/>
      <c r="R1294" s="248"/>
      <c r="S1294" s="248"/>
      <c r="T1294" s="248"/>
      <c r="U1294" s="248"/>
      <c r="V1294" s="248"/>
      <c r="W1294" s="248"/>
      <c r="X1294" s="248"/>
      <c r="Y1294" s="248"/>
      <c r="AA1294" s="102">
        <f t="shared" si="102"/>
        <v>1287</v>
      </c>
      <c r="AB1294" s="103"/>
      <c r="AC1294" s="86"/>
      <c r="AD1294" s="105">
        <f t="shared" si="103"/>
        <v>45483</v>
      </c>
      <c r="AE1294" s="29">
        <f t="shared" si="104"/>
        <v>1.5562</v>
      </c>
    </row>
    <row r="1295" spans="3:31" x14ac:dyDescent="0.35">
      <c r="C1295" s="137"/>
      <c r="D1295" s="137"/>
      <c r="E1295" s="127"/>
      <c r="F1295" s="128"/>
      <c r="G1295" s="129"/>
      <c r="H1295" s="130"/>
      <c r="I1295" s="131"/>
      <c r="J1295" s="132"/>
      <c r="K1295" s="136"/>
      <c r="L1295" s="137"/>
      <c r="M1295" s="138"/>
      <c r="N1295" s="127"/>
      <c r="O1295" s="139"/>
      <c r="P1295" s="248"/>
      <c r="Q1295" s="248"/>
      <c r="R1295" s="248"/>
      <c r="S1295" s="248"/>
      <c r="T1295" s="248"/>
      <c r="U1295" s="248"/>
      <c r="V1295" s="248"/>
      <c r="W1295" s="248"/>
      <c r="X1295" s="248"/>
      <c r="Y1295" s="248"/>
      <c r="AA1295" s="102">
        <f t="shared" si="102"/>
        <v>1288</v>
      </c>
      <c r="AB1295" s="103"/>
      <c r="AC1295" s="86"/>
      <c r="AD1295" s="105">
        <f t="shared" si="103"/>
        <v>45484</v>
      </c>
      <c r="AE1295" s="29">
        <f t="shared" si="104"/>
        <v>1.5562</v>
      </c>
    </row>
    <row r="1296" spans="3:31" x14ac:dyDescent="0.35">
      <c r="C1296" s="137"/>
      <c r="D1296" s="137"/>
      <c r="E1296" s="127"/>
      <c r="F1296" s="128"/>
      <c r="G1296" s="129"/>
      <c r="H1296" s="130"/>
      <c r="I1296" s="131"/>
      <c r="J1296" s="132"/>
      <c r="K1296" s="136"/>
      <c r="L1296" s="137"/>
      <c r="M1296" s="138"/>
      <c r="N1296" s="127"/>
      <c r="O1296" s="139"/>
      <c r="P1296" s="248"/>
      <c r="Q1296" s="248"/>
      <c r="R1296" s="248"/>
      <c r="S1296" s="248"/>
      <c r="T1296" s="248"/>
      <c r="U1296" s="248"/>
      <c r="V1296" s="248"/>
      <c r="W1296" s="248"/>
      <c r="X1296" s="248"/>
      <c r="Y1296" s="248"/>
      <c r="AA1296" s="102">
        <f t="shared" si="102"/>
        <v>1289</v>
      </c>
      <c r="AB1296" s="103"/>
      <c r="AC1296" s="86"/>
      <c r="AD1296" s="105">
        <f t="shared" si="103"/>
        <v>45485</v>
      </c>
      <c r="AE1296" s="29">
        <f t="shared" si="104"/>
        <v>1.5562</v>
      </c>
    </row>
    <row r="1297" spans="3:31" x14ac:dyDescent="0.35">
      <c r="C1297" s="137"/>
      <c r="D1297" s="137"/>
      <c r="E1297" s="127"/>
      <c r="F1297" s="128"/>
      <c r="G1297" s="129"/>
      <c r="H1297" s="130"/>
      <c r="I1297" s="131"/>
      <c r="J1297" s="132"/>
      <c r="K1297" s="136"/>
      <c r="L1297" s="137"/>
      <c r="M1297" s="138"/>
      <c r="N1297" s="127"/>
      <c r="O1297" s="139"/>
      <c r="P1297" s="248"/>
      <c r="Q1297" s="248"/>
      <c r="R1297" s="248"/>
      <c r="S1297" s="248"/>
      <c r="T1297" s="248"/>
      <c r="U1297" s="248"/>
      <c r="V1297" s="248"/>
      <c r="W1297" s="248"/>
      <c r="X1297" s="248"/>
      <c r="Y1297" s="248"/>
      <c r="AA1297" s="102">
        <f t="shared" si="102"/>
        <v>1290</v>
      </c>
      <c r="AB1297" s="103"/>
      <c r="AC1297" s="86"/>
      <c r="AD1297" s="105">
        <f t="shared" si="103"/>
        <v>45486</v>
      </c>
      <c r="AE1297" s="29">
        <f t="shared" si="104"/>
        <v>1.5562</v>
      </c>
    </row>
    <row r="1298" spans="3:31" x14ac:dyDescent="0.35">
      <c r="C1298" s="137"/>
      <c r="D1298" s="137"/>
      <c r="E1298" s="127"/>
      <c r="F1298" s="128"/>
      <c r="G1298" s="129"/>
      <c r="H1298" s="130"/>
      <c r="I1298" s="131"/>
      <c r="J1298" s="132"/>
      <c r="K1298" s="136"/>
      <c r="L1298" s="137"/>
      <c r="M1298" s="138"/>
      <c r="N1298" s="127"/>
      <c r="O1298" s="139"/>
      <c r="P1298" s="248"/>
      <c r="Q1298" s="248"/>
      <c r="R1298" s="248"/>
      <c r="S1298" s="248"/>
      <c r="T1298" s="248"/>
      <c r="U1298" s="248"/>
      <c r="V1298" s="248"/>
      <c r="W1298" s="248"/>
      <c r="X1298" s="248"/>
      <c r="Y1298" s="248"/>
      <c r="AA1298" s="102">
        <f t="shared" si="102"/>
        <v>1291</v>
      </c>
      <c r="AB1298" s="103"/>
      <c r="AC1298" s="86"/>
      <c r="AD1298" s="105">
        <f t="shared" si="103"/>
        <v>45487</v>
      </c>
      <c r="AE1298" s="29">
        <f t="shared" si="104"/>
        <v>1.5562</v>
      </c>
    </row>
    <row r="1299" spans="3:31" x14ac:dyDescent="0.35">
      <c r="C1299" s="137"/>
      <c r="D1299" s="137"/>
      <c r="E1299" s="127"/>
      <c r="F1299" s="128"/>
      <c r="G1299" s="129"/>
      <c r="H1299" s="130"/>
      <c r="I1299" s="131"/>
      <c r="J1299" s="132"/>
      <c r="K1299" s="136"/>
      <c r="L1299" s="137"/>
      <c r="M1299" s="138"/>
      <c r="N1299" s="127"/>
      <c r="O1299" s="139"/>
      <c r="P1299" s="248"/>
      <c r="Q1299" s="248"/>
      <c r="R1299" s="248"/>
      <c r="S1299" s="248"/>
      <c r="T1299" s="248"/>
      <c r="U1299" s="248"/>
      <c r="V1299" s="248"/>
      <c r="W1299" s="248"/>
      <c r="X1299" s="248"/>
      <c r="Y1299" s="248"/>
      <c r="AA1299" s="102">
        <f t="shared" si="102"/>
        <v>1292</v>
      </c>
      <c r="AB1299" s="103"/>
      <c r="AC1299" s="86"/>
      <c r="AD1299" s="105">
        <f t="shared" si="103"/>
        <v>45488</v>
      </c>
      <c r="AE1299" s="29">
        <f t="shared" si="104"/>
        <v>1.5562</v>
      </c>
    </row>
    <row r="1300" spans="3:31" x14ac:dyDescent="0.35">
      <c r="C1300" s="137"/>
      <c r="D1300" s="137"/>
      <c r="E1300" s="127"/>
      <c r="F1300" s="128"/>
      <c r="G1300" s="129"/>
      <c r="H1300" s="130"/>
      <c r="I1300" s="131"/>
      <c r="J1300" s="132"/>
      <c r="K1300" s="136"/>
      <c r="L1300" s="137"/>
      <c r="M1300" s="138"/>
      <c r="N1300" s="127"/>
      <c r="O1300" s="139"/>
      <c r="P1300" s="248"/>
      <c r="Q1300" s="248"/>
      <c r="R1300" s="248"/>
      <c r="S1300" s="248"/>
      <c r="T1300" s="248"/>
      <c r="U1300" s="248"/>
      <c r="V1300" s="248"/>
      <c r="W1300" s="248"/>
      <c r="X1300" s="248"/>
      <c r="Y1300" s="248"/>
      <c r="AA1300" s="102">
        <f t="shared" si="102"/>
        <v>1293</v>
      </c>
      <c r="AB1300" s="103">
        <f>AB1269</f>
        <v>2024</v>
      </c>
      <c r="AC1300" s="86" t="s">
        <v>25</v>
      </c>
      <c r="AD1300" s="105">
        <f t="shared" si="103"/>
        <v>45489</v>
      </c>
      <c r="AE1300" s="29">
        <f t="shared" si="104"/>
        <v>1.5562</v>
      </c>
    </row>
    <row r="1301" spans="3:31" x14ac:dyDescent="0.35">
      <c r="C1301" s="137"/>
      <c r="D1301" s="137"/>
      <c r="E1301" s="127"/>
      <c r="F1301" s="128"/>
      <c r="G1301" s="129"/>
      <c r="H1301" s="130"/>
      <c r="I1301" s="131"/>
      <c r="J1301" s="132"/>
      <c r="K1301" s="136"/>
      <c r="L1301" s="137"/>
      <c r="M1301" s="138"/>
      <c r="N1301" s="127"/>
      <c r="O1301" s="139"/>
      <c r="P1301" s="248"/>
      <c r="Q1301" s="248"/>
      <c r="R1301" s="248"/>
      <c r="S1301" s="248"/>
      <c r="T1301" s="248"/>
      <c r="U1301" s="248"/>
      <c r="V1301" s="248"/>
      <c r="W1301" s="248"/>
      <c r="X1301" s="248"/>
      <c r="Y1301" s="248"/>
      <c r="AA1301" s="102">
        <f t="shared" si="102"/>
        <v>1294</v>
      </c>
      <c r="AB1301" s="103"/>
      <c r="AC1301" s="86"/>
      <c r="AD1301" s="105">
        <f t="shared" si="103"/>
        <v>45490</v>
      </c>
      <c r="AE1301" s="29">
        <f t="shared" si="104"/>
        <v>1.5562</v>
      </c>
    </row>
    <row r="1302" spans="3:31" x14ac:dyDescent="0.35">
      <c r="C1302" s="137"/>
      <c r="D1302" s="137"/>
      <c r="E1302" s="127"/>
      <c r="F1302" s="128"/>
      <c r="G1302" s="129"/>
      <c r="H1302" s="130"/>
      <c r="I1302" s="131"/>
      <c r="J1302" s="132"/>
      <c r="K1302" s="136"/>
      <c r="L1302" s="137"/>
      <c r="M1302" s="138"/>
      <c r="N1302" s="127"/>
      <c r="O1302" s="139"/>
      <c r="P1302" s="248"/>
      <c r="Q1302" s="248"/>
      <c r="R1302" s="248"/>
      <c r="S1302" s="248"/>
      <c r="T1302" s="248"/>
      <c r="U1302" s="248"/>
      <c r="V1302" s="248"/>
      <c r="W1302" s="248"/>
      <c r="X1302" s="248"/>
      <c r="Y1302" s="248"/>
      <c r="AA1302" s="102">
        <f t="shared" si="102"/>
        <v>1295</v>
      </c>
      <c r="AB1302" s="103"/>
      <c r="AC1302" s="86"/>
      <c r="AD1302" s="105">
        <f t="shared" si="103"/>
        <v>45491</v>
      </c>
      <c r="AE1302" s="29">
        <f t="shared" si="104"/>
        <v>1.5562</v>
      </c>
    </row>
    <row r="1303" spans="3:31" x14ac:dyDescent="0.35">
      <c r="C1303" s="137"/>
      <c r="D1303" s="137"/>
      <c r="E1303" s="127"/>
      <c r="F1303" s="128"/>
      <c r="G1303" s="129"/>
      <c r="H1303" s="130"/>
      <c r="I1303" s="131"/>
      <c r="J1303" s="132"/>
      <c r="K1303" s="136"/>
      <c r="L1303" s="137"/>
      <c r="M1303" s="138"/>
      <c r="N1303" s="127"/>
      <c r="O1303" s="139"/>
      <c r="P1303" s="248"/>
      <c r="Q1303" s="248"/>
      <c r="R1303" s="248"/>
      <c r="S1303" s="248"/>
      <c r="T1303" s="248"/>
      <c r="U1303" s="248"/>
      <c r="V1303" s="248"/>
      <c r="W1303" s="248"/>
      <c r="X1303" s="248"/>
      <c r="Y1303" s="248"/>
      <c r="AA1303" s="102">
        <f t="shared" si="102"/>
        <v>1296</v>
      </c>
      <c r="AB1303" s="103"/>
      <c r="AC1303" s="86"/>
      <c r="AD1303" s="105">
        <f t="shared" si="103"/>
        <v>45492</v>
      </c>
      <c r="AE1303" s="29">
        <f t="shared" si="104"/>
        <v>1.5562</v>
      </c>
    </row>
    <row r="1304" spans="3:31" x14ac:dyDescent="0.35">
      <c r="C1304" s="137"/>
      <c r="D1304" s="137"/>
      <c r="E1304" s="127"/>
      <c r="F1304" s="128"/>
      <c r="G1304" s="129"/>
      <c r="H1304" s="130"/>
      <c r="I1304" s="131"/>
      <c r="J1304" s="132"/>
      <c r="K1304" s="136"/>
      <c r="L1304" s="137"/>
      <c r="M1304" s="138"/>
      <c r="N1304" s="127"/>
      <c r="O1304" s="139"/>
      <c r="P1304" s="248"/>
      <c r="Q1304" s="248"/>
      <c r="R1304" s="248"/>
      <c r="S1304" s="248"/>
      <c r="T1304" s="248"/>
      <c r="U1304" s="248"/>
      <c r="V1304" s="248"/>
      <c r="W1304" s="248"/>
      <c r="X1304" s="248"/>
      <c r="Y1304" s="248"/>
      <c r="AA1304" s="102">
        <f t="shared" si="102"/>
        <v>1297</v>
      </c>
      <c r="AB1304" s="103"/>
      <c r="AC1304" s="86"/>
      <c r="AD1304" s="105">
        <f t="shared" si="103"/>
        <v>45493</v>
      </c>
      <c r="AE1304" s="29">
        <f t="shared" si="104"/>
        <v>1.5562</v>
      </c>
    </row>
    <row r="1305" spans="3:31" x14ac:dyDescent="0.35">
      <c r="C1305" s="137"/>
      <c r="D1305" s="137"/>
      <c r="E1305" s="127"/>
      <c r="F1305" s="128"/>
      <c r="G1305" s="129"/>
      <c r="H1305" s="130"/>
      <c r="I1305" s="131"/>
      <c r="J1305" s="132"/>
      <c r="K1305" s="136"/>
      <c r="L1305" s="137"/>
      <c r="M1305" s="138"/>
      <c r="N1305" s="127"/>
      <c r="O1305" s="139"/>
      <c r="P1305" s="248"/>
      <c r="Q1305" s="248"/>
      <c r="R1305" s="248"/>
      <c r="S1305" s="248"/>
      <c r="T1305" s="248"/>
      <c r="U1305" s="248"/>
      <c r="V1305" s="248"/>
      <c r="W1305" s="248"/>
      <c r="X1305" s="248"/>
      <c r="Y1305" s="248"/>
      <c r="AA1305" s="102">
        <f t="shared" si="102"/>
        <v>1298</v>
      </c>
      <c r="AB1305" s="103"/>
      <c r="AC1305" s="86"/>
      <c r="AD1305" s="105">
        <f t="shared" si="103"/>
        <v>45494</v>
      </c>
      <c r="AE1305" s="29">
        <f t="shared" si="104"/>
        <v>1.5562</v>
      </c>
    </row>
    <row r="1306" spans="3:31" x14ac:dyDescent="0.35">
      <c r="C1306" s="137"/>
      <c r="D1306" s="137"/>
      <c r="E1306" s="127"/>
      <c r="F1306" s="128"/>
      <c r="G1306" s="129"/>
      <c r="H1306" s="130"/>
      <c r="I1306" s="131"/>
      <c r="J1306" s="132"/>
      <c r="K1306" s="136"/>
      <c r="L1306" s="137"/>
      <c r="M1306" s="138"/>
      <c r="N1306" s="127"/>
      <c r="O1306" s="139"/>
      <c r="P1306" s="248"/>
      <c r="Q1306" s="248"/>
      <c r="R1306" s="248"/>
      <c r="S1306" s="248"/>
      <c r="T1306" s="248"/>
      <c r="U1306" s="248"/>
      <c r="V1306" s="248"/>
      <c r="W1306" s="248"/>
      <c r="X1306" s="248"/>
      <c r="Y1306" s="248"/>
      <c r="AA1306" s="102">
        <f t="shared" si="102"/>
        <v>1299</v>
      </c>
      <c r="AB1306" s="103"/>
      <c r="AC1306" s="86"/>
      <c r="AD1306" s="105">
        <f t="shared" si="103"/>
        <v>45495</v>
      </c>
      <c r="AE1306" s="29">
        <f t="shared" si="104"/>
        <v>1.5562</v>
      </c>
    </row>
    <row r="1307" spans="3:31" x14ac:dyDescent="0.35">
      <c r="C1307" s="137"/>
      <c r="D1307" s="137"/>
      <c r="E1307" s="127"/>
      <c r="F1307" s="128"/>
      <c r="G1307" s="129"/>
      <c r="H1307" s="130"/>
      <c r="I1307" s="131"/>
      <c r="J1307" s="132"/>
      <c r="K1307" s="136"/>
      <c r="L1307" s="137"/>
      <c r="M1307" s="138"/>
      <c r="N1307" s="127"/>
      <c r="O1307" s="139"/>
      <c r="P1307" s="248"/>
      <c r="Q1307" s="248"/>
      <c r="R1307" s="248"/>
      <c r="S1307" s="248"/>
      <c r="T1307" s="248"/>
      <c r="U1307" s="248"/>
      <c r="V1307" s="248"/>
      <c r="W1307" s="248"/>
      <c r="X1307" s="248"/>
      <c r="Y1307" s="248"/>
      <c r="AA1307" s="102">
        <f t="shared" si="102"/>
        <v>1300</v>
      </c>
      <c r="AB1307" s="103"/>
      <c r="AC1307" s="86"/>
      <c r="AD1307" s="105">
        <f t="shared" si="103"/>
        <v>45496</v>
      </c>
      <c r="AE1307" s="29">
        <f t="shared" si="104"/>
        <v>1.5562</v>
      </c>
    </row>
    <row r="1308" spans="3:31" x14ac:dyDescent="0.35">
      <c r="C1308" s="137"/>
      <c r="D1308" s="137"/>
      <c r="E1308" s="127"/>
      <c r="F1308" s="128"/>
      <c r="G1308" s="129"/>
      <c r="H1308" s="130"/>
      <c r="I1308" s="131"/>
      <c r="J1308" s="132"/>
      <c r="K1308" s="136"/>
      <c r="L1308" s="137"/>
      <c r="M1308" s="138"/>
      <c r="N1308" s="127"/>
      <c r="O1308" s="139"/>
      <c r="P1308" s="248"/>
      <c r="Q1308" s="248"/>
      <c r="R1308" s="248"/>
      <c r="S1308" s="248"/>
      <c r="T1308" s="248"/>
      <c r="U1308" s="248"/>
      <c r="V1308" s="248"/>
      <c r="W1308" s="248"/>
      <c r="X1308" s="248"/>
      <c r="Y1308" s="248"/>
      <c r="AA1308" s="102">
        <f t="shared" si="102"/>
        <v>1301</v>
      </c>
      <c r="AB1308" s="103"/>
      <c r="AC1308" s="86"/>
      <c r="AD1308" s="105">
        <f t="shared" si="103"/>
        <v>45497</v>
      </c>
      <c r="AE1308" s="29">
        <f t="shared" si="104"/>
        <v>1.5562</v>
      </c>
    </row>
    <row r="1309" spans="3:31" x14ac:dyDescent="0.35">
      <c r="C1309" s="137"/>
      <c r="D1309" s="137"/>
      <c r="E1309" s="127"/>
      <c r="F1309" s="128"/>
      <c r="G1309" s="129"/>
      <c r="H1309" s="130"/>
      <c r="I1309" s="131"/>
      <c r="J1309" s="132"/>
      <c r="K1309" s="136"/>
      <c r="L1309" s="137"/>
      <c r="M1309" s="138"/>
      <c r="N1309" s="127"/>
      <c r="O1309" s="139"/>
      <c r="P1309" s="248"/>
      <c r="Q1309" s="248"/>
      <c r="R1309" s="248"/>
      <c r="S1309" s="248"/>
      <c r="T1309" s="248"/>
      <c r="U1309" s="248"/>
      <c r="V1309" s="248"/>
      <c r="W1309" s="248"/>
      <c r="X1309" s="248"/>
      <c r="Y1309" s="248"/>
      <c r="AA1309" s="102">
        <f t="shared" si="102"/>
        <v>1302</v>
      </c>
      <c r="AB1309" s="103"/>
      <c r="AC1309" s="86"/>
      <c r="AD1309" s="105">
        <f t="shared" si="103"/>
        <v>45498</v>
      </c>
      <c r="AE1309" s="29">
        <f t="shared" si="104"/>
        <v>1.5562</v>
      </c>
    </row>
    <row r="1310" spans="3:31" x14ac:dyDescent="0.35">
      <c r="C1310" s="137"/>
      <c r="D1310" s="137"/>
      <c r="E1310" s="127"/>
      <c r="F1310" s="128"/>
      <c r="G1310" s="129"/>
      <c r="H1310" s="130"/>
      <c r="I1310" s="131"/>
      <c r="J1310" s="132"/>
      <c r="K1310" s="136"/>
      <c r="L1310" s="137"/>
      <c r="M1310" s="138"/>
      <c r="N1310" s="127"/>
      <c r="O1310" s="139"/>
      <c r="P1310" s="248"/>
      <c r="Q1310" s="248"/>
      <c r="R1310" s="248"/>
      <c r="S1310" s="248"/>
      <c r="T1310" s="248"/>
      <c r="U1310" s="248"/>
      <c r="V1310" s="248"/>
      <c r="W1310" s="248"/>
      <c r="X1310" s="248"/>
      <c r="Y1310" s="248"/>
      <c r="AA1310" s="102">
        <f t="shared" si="102"/>
        <v>1303</v>
      </c>
      <c r="AB1310" s="103"/>
      <c r="AC1310" s="86"/>
      <c r="AD1310" s="105">
        <f t="shared" si="103"/>
        <v>45499</v>
      </c>
      <c r="AE1310" s="29">
        <f t="shared" si="104"/>
        <v>1.5562</v>
      </c>
    </row>
    <row r="1311" spans="3:31" x14ac:dyDescent="0.35">
      <c r="C1311" s="137"/>
      <c r="D1311" s="137"/>
      <c r="E1311" s="127"/>
      <c r="F1311" s="128"/>
      <c r="G1311" s="129"/>
      <c r="H1311" s="130"/>
      <c r="I1311" s="131"/>
      <c r="J1311" s="132"/>
      <c r="K1311" s="136"/>
      <c r="L1311" s="137"/>
      <c r="M1311" s="138"/>
      <c r="N1311" s="127"/>
      <c r="O1311" s="139"/>
      <c r="P1311" s="248"/>
      <c r="Q1311" s="248"/>
      <c r="R1311" s="248"/>
      <c r="S1311" s="248"/>
      <c r="T1311" s="248"/>
      <c r="U1311" s="248"/>
      <c r="V1311" s="248"/>
      <c r="W1311" s="248"/>
      <c r="X1311" s="248"/>
      <c r="Y1311" s="248"/>
      <c r="AA1311" s="102">
        <f t="shared" si="102"/>
        <v>1304</v>
      </c>
      <c r="AB1311" s="103"/>
      <c r="AC1311" s="86"/>
      <c r="AD1311" s="105">
        <f t="shared" si="103"/>
        <v>45500</v>
      </c>
      <c r="AE1311" s="29">
        <f t="shared" si="104"/>
        <v>1.5562</v>
      </c>
    </row>
    <row r="1312" spans="3:31" x14ac:dyDescent="0.35">
      <c r="C1312" s="137"/>
      <c r="D1312" s="137"/>
      <c r="E1312" s="127"/>
      <c r="F1312" s="128"/>
      <c r="G1312" s="129"/>
      <c r="H1312" s="130"/>
      <c r="I1312" s="131"/>
      <c r="J1312" s="132"/>
      <c r="K1312" s="136"/>
      <c r="L1312" s="137"/>
      <c r="M1312" s="138"/>
      <c r="N1312" s="127"/>
      <c r="O1312" s="139"/>
      <c r="P1312" s="248"/>
      <c r="Q1312" s="248"/>
      <c r="R1312" s="248"/>
      <c r="S1312" s="248"/>
      <c r="T1312" s="248"/>
      <c r="U1312" s="248"/>
      <c r="V1312" s="248"/>
      <c r="W1312" s="248"/>
      <c r="X1312" s="248"/>
      <c r="Y1312" s="248"/>
      <c r="AA1312" s="102">
        <f t="shared" si="102"/>
        <v>1305</v>
      </c>
      <c r="AB1312" s="103"/>
      <c r="AC1312" s="86"/>
      <c r="AD1312" s="105">
        <f t="shared" si="103"/>
        <v>45501</v>
      </c>
      <c r="AE1312" s="29">
        <f t="shared" si="104"/>
        <v>1.5562</v>
      </c>
    </row>
    <row r="1313" spans="3:31" x14ac:dyDescent="0.35">
      <c r="C1313" s="137"/>
      <c r="D1313" s="137"/>
      <c r="E1313" s="127"/>
      <c r="F1313" s="128"/>
      <c r="G1313" s="129"/>
      <c r="H1313" s="130"/>
      <c r="I1313" s="131"/>
      <c r="J1313" s="132"/>
      <c r="K1313" s="136"/>
      <c r="L1313" s="137"/>
      <c r="M1313" s="138"/>
      <c r="N1313" s="127"/>
      <c r="O1313" s="139"/>
      <c r="P1313" s="248"/>
      <c r="Q1313" s="248"/>
      <c r="R1313" s="248"/>
      <c r="S1313" s="248"/>
      <c r="T1313" s="248"/>
      <c r="U1313" s="248"/>
      <c r="V1313" s="248"/>
      <c r="W1313" s="248"/>
      <c r="X1313" s="248"/>
      <c r="Y1313" s="248"/>
      <c r="AA1313" s="102">
        <f t="shared" si="102"/>
        <v>1306</v>
      </c>
      <c r="AB1313" s="103"/>
      <c r="AC1313" s="86"/>
      <c r="AD1313" s="105">
        <f t="shared" si="103"/>
        <v>45502</v>
      </c>
      <c r="AE1313" s="29">
        <f t="shared" si="104"/>
        <v>1.5562</v>
      </c>
    </row>
    <row r="1314" spans="3:31" x14ac:dyDescent="0.35">
      <c r="C1314" s="137"/>
      <c r="D1314" s="137"/>
      <c r="E1314" s="127"/>
      <c r="F1314" s="128"/>
      <c r="G1314" s="129"/>
      <c r="H1314" s="130"/>
      <c r="I1314" s="131"/>
      <c r="J1314" s="132"/>
      <c r="K1314" s="136"/>
      <c r="L1314" s="137"/>
      <c r="M1314" s="138"/>
      <c r="N1314" s="127"/>
      <c r="O1314" s="139"/>
      <c r="P1314" s="248"/>
      <c r="Q1314" s="248"/>
      <c r="R1314" s="248"/>
      <c r="S1314" s="248"/>
      <c r="T1314" s="248"/>
      <c r="U1314" s="248"/>
      <c r="V1314" s="248"/>
      <c r="W1314" s="248"/>
      <c r="X1314" s="248"/>
      <c r="Y1314" s="248"/>
      <c r="AA1314" s="102">
        <f t="shared" si="102"/>
        <v>1307</v>
      </c>
      <c r="AB1314" s="103"/>
      <c r="AC1314" s="86"/>
      <c r="AD1314" s="105">
        <f t="shared" si="103"/>
        <v>45503</v>
      </c>
      <c r="AE1314" s="29">
        <f t="shared" si="104"/>
        <v>1.5562</v>
      </c>
    </row>
    <row r="1315" spans="3:31" ht="15" thickBot="1" x14ac:dyDescent="0.4">
      <c r="C1315" s="137"/>
      <c r="D1315" s="137"/>
      <c r="E1315" s="127"/>
      <c r="F1315" s="128"/>
      <c r="G1315" s="129"/>
      <c r="H1315" s="130"/>
      <c r="I1315" s="131"/>
      <c r="J1315" s="132"/>
      <c r="K1315" s="136"/>
      <c r="L1315" s="137"/>
      <c r="M1315" s="138"/>
      <c r="N1315" s="127"/>
      <c r="O1315" s="139"/>
      <c r="P1315" s="248"/>
      <c r="Q1315" s="248"/>
      <c r="R1315" s="248"/>
      <c r="S1315" s="248"/>
      <c r="T1315" s="248"/>
      <c r="U1315" s="248"/>
      <c r="V1315" s="248"/>
      <c r="W1315" s="248"/>
      <c r="X1315" s="248"/>
      <c r="Y1315" s="248"/>
      <c r="AA1315" s="106">
        <f t="shared" si="102"/>
        <v>1308</v>
      </c>
      <c r="AB1315" s="107"/>
      <c r="AC1315" s="98"/>
      <c r="AD1315" s="108">
        <f t="shared" si="103"/>
        <v>45504</v>
      </c>
      <c r="AE1315" s="30">
        <f t="shared" si="104"/>
        <v>1.5562</v>
      </c>
    </row>
    <row r="1316" spans="3:31" x14ac:dyDescent="0.35">
      <c r="C1316" s="137"/>
      <c r="D1316" s="137"/>
      <c r="E1316" s="127"/>
      <c r="F1316" s="128"/>
      <c r="G1316" s="129"/>
      <c r="H1316" s="130"/>
      <c r="I1316" s="131"/>
      <c r="J1316" s="132"/>
      <c r="K1316" s="136"/>
      <c r="L1316" s="137"/>
      <c r="M1316" s="138"/>
      <c r="N1316" s="127"/>
      <c r="O1316" s="139"/>
      <c r="P1316" s="248"/>
      <c r="Q1316" s="248"/>
      <c r="R1316" s="248"/>
      <c r="S1316" s="248"/>
      <c r="T1316" s="248"/>
      <c r="U1316" s="248"/>
      <c r="V1316" s="248"/>
      <c r="W1316" s="248"/>
      <c r="X1316" s="248"/>
      <c r="Y1316" s="248"/>
      <c r="AA1316" s="92">
        <f>AA1315+1</f>
        <v>1309</v>
      </c>
      <c r="AB1316" s="109"/>
      <c r="AC1316" s="93"/>
      <c r="AD1316" s="94">
        <f>AD1285+31</f>
        <v>45505</v>
      </c>
      <c r="AE1316" s="65">
        <v>1.5646</v>
      </c>
    </row>
    <row r="1317" spans="3:31" x14ac:dyDescent="0.35">
      <c r="C1317" s="137"/>
      <c r="D1317" s="137"/>
      <c r="E1317" s="127"/>
      <c r="F1317" s="128"/>
      <c r="G1317" s="129"/>
      <c r="H1317" s="130"/>
      <c r="I1317" s="131"/>
      <c r="J1317" s="132"/>
      <c r="K1317" s="136"/>
      <c r="L1317" s="137"/>
      <c r="M1317" s="138"/>
      <c r="N1317" s="127"/>
      <c r="O1317" s="139"/>
      <c r="P1317" s="248"/>
      <c r="Q1317" s="248"/>
      <c r="R1317" s="248"/>
      <c r="S1317" s="248"/>
      <c r="T1317" s="248"/>
      <c r="U1317" s="248"/>
      <c r="V1317" s="248"/>
      <c r="W1317" s="248"/>
      <c r="X1317" s="248"/>
      <c r="Y1317" s="248"/>
      <c r="AA1317" s="92">
        <f>AA1316+1</f>
        <v>1310</v>
      </c>
      <c r="AB1317" s="109"/>
      <c r="AC1317" s="93"/>
      <c r="AD1317" s="95">
        <f>AD1316+1</f>
        <v>45506</v>
      </c>
      <c r="AE1317" s="67">
        <f>AE1316</f>
        <v>1.5646</v>
      </c>
    </row>
    <row r="1318" spans="3:31" x14ac:dyDescent="0.35">
      <c r="C1318" s="137"/>
      <c r="D1318" s="137"/>
      <c r="E1318" s="127"/>
      <c r="F1318" s="128"/>
      <c r="G1318" s="129"/>
      <c r="H1318" s="130"/>
      <c r="I1318" s="131"/>
      <c r="J1318" s="132"/>
      <c r="K1318" s="136"/>
      <c r="L1318" s="137"/>
      <c r="M1318" s="138"/>
      <c r="N1318" s="127"/>
      <c r="O1318" s="139"/>
      <c r="P1318" s="248"/>
      <c r="Q1318" s="248"/>
      <c r="R1318" s="248"/>
      <c r="S1318" s="248"/>
      <c r="T1318" s="248"/>
      <c r="U1318" s="248"/>
      <c r="V1318" s="248"/>
      <c r="W1318" s="248"/>
      <c r="X1318" s="248"/>
      <c r="Y1318" s="248"/>
      <c r="AA1318" s="92">
        <f t="shared" ref="AA1318:AA1346" si="105">AA1317+1</f>
        <v>1311</v>
      </c>
      <c r="AB1318" s="109"/>
      <c r="AC1318" s="93"/>
      <c r="AD1318" s="95">
        <f t="shared" ref="AD1318:AD1346" si="106">AD1317+1</f>
        <v>45507</v>
      </c>
      <c r="AE1318" s="67">
        <f t="shared" ref="AE1318:AE1346" si="107">AE1317</f>
        <v>1.5646</v>
      </c>
    </row>
    <row r="1319" spans="3:31" x14ac:dyDescent="0.35">
      <c r="C1319" s="137"/>
      <c r="D1319" s="137"/>
      <c r="E1319" s="127"/>
      <c r="F1319" s="128"/>
      <c r="G1319" s="129"/>
      <c r="H1319" s="130"/>
      <c r="I1319" s="131"/>
      <c r="J1319" s="132"/>
      <c r="K1319" s="136"/>
      <c r="L1319" s="137"/>
      <c r="M1319" s="138"/>
      <c r="N1319" s="127"/>
      <c r="O1319" s="139"/>
      <c r="P1319" s="248"/>
      <c r="Q1319" s="248"/>
      <c r="R1319" s="248"/>
      <c r="S1319" s="248"/>
      <c r="T1319" s="248"/>
      <c r="U1319" s="248"/>
      <c r="V1319" s="248"/>
      <c r="W1319" s="248"/>
      <c r="X1319" s="248"/>
      <c r="Y1319" s="248"/>
      <c r="AA1319" s="92">
        <f t="shared" si="105"/>
        <v>1312</v>
      </c>
      <c r="AB1319" s="109"/>
      <c r="AC1319" s="93"/>
      <c r="AD1319" s="95">
        <f t="shared" si="106"/>
        <v>45508</v>
      </c>
      <c r="AE1319" s="67">
        <f t="shared" si="107"/>
        <v>1.5646</v>
      </c>
    </row>
    <row r="1320" spans="3:31" x14ac:dyDescent="0.35">
      <c r="C1320" s="137"/>
      <c r="D1320" s="137"/>
      <c r="E1320" s="127"/>
      <c r="F1320" s="128"/>
      <c r="G1320" s="129"/>
      <c r="H1320" s="130"/>
      <c r="I1320" s="131"/>
      <c r="J1320" s="132"/>
      <c r="K1320" s="136"/>
      <c r="L1320" s="137"/>
      <c r="M1320" s="138"/>
      <c r="N1320" s="127"/>
      <c r="O1320" s="139"/>
      <c r="P1320" s="248"/>
      <c r="Q1320" s="248"/>
      <c r="R1320" s="248"/>
      <c r="S1320" s="248"/>
      <c r="T1320" s="248"/>
      <c r="U1320" s="248"/>
      <c r="V1320" s="248"/>
      <c r="W1320" s="248"/>
      <c r="X1320" s="248"/>
      <c r="Y1320" s="248"/>
      <c r="AA1320" s="92">
        <f t="shared" si="105"/>
        <v>1313</v>
      </c>
      <c r="AB1320" s="109"/>
      <c r="AC1320" s="93"/>
      <c r="AD1320" s="95">
        <f t="shared" si="106"/>
        <v>45509</v>
      </c>
      <c r="AE1320" s="67">
        <f t="shared" si="107"/>
        <v>1.5646</v>
      </c>
    </row>
    <row r="1321" spans="3:31" x14ac:dyDescent="0.35">
      <c r="C1321" s="137"/>
      <c r="D1321" s="137"/>
      <c r="E1321" s="127"/>
      <c r="F1321" s="128"/>
      <c r="G1321" s="129"/>
      <c r="H1321" s="130"/>
      <c r="I1321" s="131"/>
      <c r="J1321" s="132"/>
      <c r="K1321" s="136"/>
      <c r="L1321" s="137"/>
      <c r="M1321" s="138"/>
      <c r="N1321" s="127"/>
      <c r="O1321" s="139"/>
      <c r="P1321" s="248"/>
      <c r="Q1321" s="248"/>
      <c r="R1321" s="248"/>
      <c r="S1321" s="248"/>
      <c r="T1321" s="248"/>
      <c r="U1321" s="248"/>
      <c r="V1321" s="248"/>
      <c r="W1321" s="248"/>
      <c r="X1321" s="248"/>
      <c r="Y1321" s="248"/>
      <c r="AA1321" s="92">
        <f t="shared" si="105"/>
        <v>1314</v>
      </c>
      <c r="AB1321" s="109"/>
      <c r="AC1321" s="93"/>
      <c r="AD1321" s="95">
        <f t="shared" si="106"/>
        <v>45510</v>
      </c>
      <c r="AE1321" s="67">
        <f t="shared" si="107"/>
        <v>1.5646</v>
      </c>
    </row>
    <row r="1322" spans="3:31" x14ac:dyDescent="0.35">
      <c r="C1322" s="137"/>
      <c r="D1322" s="137"/>
      <c r="E1322" s="127"/>
      <c r="F1322" s="128"/>
      <c r="G1322" s="129"/>
      <c r="H1322" s="130"/>
      <c r="I1322" s="131"/>
      <c r="J1322" s="132"/>
      <c r="K1322" s="136"/>
      <c r="L1322" s="137"/>
      <c r="M1322" s="138"/>
      <c r="N1322" s="127"/>
      <c r="O1322" s="139"/>
      <c r="P1322" s="248"/>
      <c r="Q1322" s="248"/>
      <c r="R1322" s="248"/>
      <c r="S1322" s="248"/>
      <c r="T1322" s="248"/>
      <c r="U1322" s="248"/>
      <c r="V1322" s="248"/>
      <c r="W1322" s="248"/>
      <c r="X1322" s="248"/>
      <c r="Y1322" s="248"/>
      <c r="AA1322" s="92">
        <f t="shared" si="105"/>
        <v>1315</v>
      </c>
      <c r="AB1322" s="109"/>
      <c r="AC1322" s="93"/>
      <c r="AD1322" s="95">
        <f t="shared" si="106"/>
        <v>45511</v>
      </c>
      <c r="AE1322" s="67">
        <f t="shared" si="107"/>
        <v>1.5646</v>
      </c>
    </row>
    <row r="1323" spans="3:31" x14ac:dyDescent="0.35">
      <c r="C1323" s="137"/>
      <c r="D1323" s="137"/>
      <c r="E1323" s="127"/>
      <c r="F1323" s="128"/>
      <c r="G1323" s="129"/>
      <c r="H1323" s="130"/>
      <c r="I1323" s="131"/>
      <c r="J1323" s="132"/>
      <c r="K1323" s="136"/>
      <c r="L1323" s="137"/>
      <c r="M1323" s="138"/>
      <c r="N1323" s="127"/>
      <c r="O1323" s="139"/>
      <c r="P1323" s="248"/>
      <c r="Q1323" s="248"/>
      <c r="R1323" s="248"/>
      <c r="S1323" s="248"/>
      <c r="T1323" s="248"/>
      <c r="U1323" s="248"/>
      <c r="V1323" s="248"/>
      <c r="W1323" s="248"/>
      <c r="X1323" s="248"/>
      <c r="Y1323" s="248"/>
      <c r="AA1323" s="92">
        <f t="shared" si="105"/>
        <v>1316</v>
      </c>
      <c r="AB1323" s="109"/>
      <c r="AC1323" s="93"/>
      <c r="AD1323" s="95">
        <f t="shared" si="106"/>
        <v>45512</v>
      </c>
      <c r="AE1323" s="67">
        <f t="shared" si="107"/>
        <v>1.5646</v>
      </c>
    </row>
    <row r="1324" spans="3:31" x14ac:dyDescent="0.35">
      <c r="C1324" s="137"/>
      <c r="D1324" s="137"/>
      <c r="E1324" s="127"/>
      <c r="F1324" s="128"/>
      <c r="G1324" s="129"/>
      <c r="H1324" s="130"/>
      <c r="I1324" s="131"/>
      <c r="J1324" s="132"/>
      <c r="K1324" s="136"/>
      <c r="L1324" s="137"/>
      <c r="M1324" s="138"/>
      <c r="N1324" s="127"/>
      <c r="O1324" s="139"/>
      <c r="P1324" s="248"/>
      <c r="Q1324" s="248"/>
      <c r="R1324" s="248"/>
      <c r="S1324" s="248"/>
      <c r="T1324" s="248"/>
      <c r="U1324" s="248"/>
      <c r="V1324" s="248"/>
      <c r="W1324" s="248"/>
      <c r="X1324" s="248"/>
      <c r="Y1324" s="248"/>
      <c r="AA1324" s="92">
        <f t="shared" si="105"/>
        <v>1317</v>
      </c>
      <c r="AB1324" s="109"/>
      <c r="AC1324" s="93"/>
      <c r="AD1324" s="95">
        <f t="shared" si="106"/>
        <v>45513</v>
      </c>
      <c r="AE1324" s="67">
        <f t="shared" si="107"/>
        <v>1.5646</v>
      </c>
    </row>
    <row r="1325" spans="3:31" x14ac:dyDescent="0.35">
      <c r="C1325" s="137"/>
      <c r="D1325" s="137"/>
      <c r="E1325" s="127"/>
      <c r="F1325" s="128"/>
      <c r="G1325" s="129"/>
      <c r="H1325" s="130"/>
      <c r="I1325" s="131"/>
      <c r="J1325" s="132"/>
      <c r="K1325" s="136"/>
      <c r="L1325" s="137"/>
      <c r="M1325" s="138"/>
      <c r="N1325" s="127"/>
      <c r="O1325" s="139"/>
      <c r="P1325" s="248"/>
      <c r="Q1325" s="248"/>
      <c r="R1325" s="248"/>
      <c r="S1325" s="248"/>
      <c r="T1325" s="248"/>
      <c r="U1325" s="248"/>
      <c r="V1325" s="248"/>
      <c r="W1325" s="248"/>
      <c r="X1325" s="248"/>
      <c r="Y1325" s="248"/>
      <c r="AA1325" s="92">
        <f t="shared" si="105"/>
        <v>1318</v>
      </c>
      <c r="AB1325" s="109"/>
      <c r="AC1325" s="93"/>
      <c r="AD1325" s="95">
        <f t="shared" si="106"/>
        <v>45514</v>
      </c>
      <c r="AE1325" s="67">
        <f t="shared" si="107"/>
        <v>1.5646</v>
      </c>
    </row>
    <row r="1326" spans="3:31" x14ac:dyDescent="0.35">
      <c r="C1326" s="137"/>
      <c r="D1326" s="137"/>
      <c r="E1326" s="127"/>
      <c r="F1326" s="128"/>
      <c r="G1326" s="129"/>
      <c r="H1326" s="130"/>
      <c r="I1326" s="131"/>
      <c r="J1326" s="132"/>
      <c r="K1326" s="136"/>
      <c r="L1326" s="137"/>
      <c r="M1326" s="138"/>
      <c r="N1326" s="127"/>
      <c r="O1326" s="139"/>
      <c r="P1326" s="248"/>
      <c r="Q1326" s="248"/>
      <c r="R1326" s="248"/>
      <c r="S1326" s="248"/>
      <c r="T1326" s="248"/>
      <c r="U1326" s="248"/>
      <c r="V1326" s="248"/>
      <c r="W1326" s="248"/>
      <c r="X1326" s="248"/>
      <c r="Y1326" s="248"/>
      <c r="AA1326" s="92">
        <f t="shared" si="105"/>
        <v>1319</v>
      </c>
      <c r="AB1326" s="109"/>
      <c r="AC1326" s="93"/>
      <c r="AD1326" s="95">
        <f t="shared" si="106"/>
        <v>45515</v>
      </c>
      <c r="AE1326" s="67">
        <f t="shared" si="107"/>
        <v>1.5646</v>
      </c>
    </row>
    <row r="1327" spans="3:31" x14ac:dyDescent="0.35">
      <c r="C1327" s="137"/>
      <c r="D1327" s="137"/>
      <c r="E1327" s="127"/>
      <c r="F1327" s="128"/>
      <c r="G1327" s="129"/>
      <c r="H1327" s="130"/>
      <c r="I1327" s="131"/>
      <c r="J1327" s="132"/>
      <c r="K1327" s="136"/>
      <c r="L1327" s="137"/>
      <c r="M1327" s="138"/>
      <c r="N1327" s="127"/>
      <c r="O1327" s="139"/>
      <c r="P1327" s="248"/>
      <c r="Q1327" s="248"/>
      <c r="R1327" s="248"/>
      <c r="S1327" s="248"/>
      <c r="T1327" s="248"/>
      <c r="U1327" s="248"/>
      <c r="V1327" s="248"/>
      <c r="W1327" s="248"/>
      <c r="X1327" s="248"/>
      <c r="Y1327" s="248"/>
      <c r="AA1327" s="92">
        <f t="shared" si="105"/>
        <v>1320</v>
      </c>
      <c r="AB1327" s="109"/>
      <c r="AC1327" s="93"/>
      <c r="AD1327" s="95">
        <f t="shared" si="106"/>
        <v>45516</v>
      </c>
      <c r="AE1327" s="67">
        <f t="shared" si="107"/>
        <v>1.5646</v>
      </c>
    </row>
    <row r="1328" spans="3:31" x14ac:dyDescent="0.35">
      <c r="C1328" s="137"/>
      <c r="D1328" s="137"/>
      <c r="E1328" s="127"/>
      <c r="F1328" s="128"/>
      <c r="G1328" s="129"/>
      <c r="H1328" s="130"/>
      <c r="I1328" s="131"/>
      <c r="J1328" s="132"/>
      <c r="K1328" s="136"/>
      <c r="L1328" s="137"/>
      <c r="M1328" s="138"/>
      <c r="N1328" s="127"/>
      <c r="O1328" s="139"/>
      <c r="P1328" s="248"/>
      <c r="Q1328" s="248"/>
      <c r="R1328" s="248"/>
      <c r="S1328" s="248"/>
      <c r="T1328" s="248"/>
      <c r="U1328" s="248"/>
      <c r="V1328" s="248"/>
      <c r="W1328" s="248"/>
      <c r="X1328" s="248"/>
      <c r="Y1328" s="248"/>
      <c r="AA1328" s="92">
        <f t="shared" si="105"/>
        <v>1321</v>
      </c>
      <c r="AB1328" s="109"/>
      <c r="AC1328" s="93"/>
      <c r="AD1328" s="95">
        <f t="shared" si="106"/>
        <v>45517</v>
      </c>
      <c r="AE1328" s="67">
        <f t="shared" si="107"/>
        <v>1.5646</v>
      </c>
    </row>
    <row r="1329" spans="3:31" x14ac:dyDescent="0.35">
      <c r="C1329" s="137"/>
      <c r="D1329" s="137"/>
      <c r="E1329" s="127"/>
      <c r="F1329" s="128"/>
      <c r="G1329" s="129"/>
      <c r="H1329" s="130"/>
      <c r="I1329" s="131"/>
      <c r="J1329" s="132"/>
      <c r="K1329" s="136"/>
      <c r="L1329" s="137"/>
      <c r="M1329" s="138"/>
      <c r="N1329" s="127"/>
      <c r="O1329" s="139"/>
      <c r="P1329" s="248"/>
      <c r="Q1329" s="248"/>
      <c r="R1329" s="248"/>
      <c r="S1329" s="248"/>
      <c r="T1329" s="248"/>
      <c r="U1329" s="248"/>
      <c r="V1329" s="248"/>
      <c r="W1329" s="248"/>
      <c r="X1329" s="248"/>
      <c r="Y1329" s="248"/>
      <c r="AA1329" s="92">
        <f t="shared" si="105"/>
        <v>1322</v>
      </c>
      <c r="AB1329" s="109"/>
      <c r="AC1329" s="93"/>
      <c r="AD1329" s="95">
        <f t="shared" si="106"/>
        <v>45518</v>
      </c>
      <c r="AE1329" s="67">
        <f t="shared" si="107"/>
        <v>1.5646</v>
      </c>
    </row>
    <row r="1330" spans="3:31" x14ac:dyDescent="0.35">
      <c r="C1330" s="137"/>
      <c r="D1330" s="137"/>
      <c r="E1330" s="127"/>
      <c r="F1330" s="128"/>
      <c r="G1330" s="129"/>
      <c r="H1330" s="130"/>
      <c r="I1330" s="131"/>
      <c r="J1330" s="132"/>
      <c r="K1330" s="136"/>
      <c r="L1330" s="137"/>
      <c r="M1330" s="138"/>
      <c r="N1330" s="127"/>
      <c r="O1330" s="139"/>
      <c r="P1330" s="248"/>
      <c r="Q1330" s="248"/>
      <c r="R1330" s="248"/>
      <c r="S1330" s="248"/>
      <c r="T1330" s="248"/>
      <c r="U1330" s="248"/>
      <c r="V1330" s="248"/>
      <c r="W1330" s="248"/>
      <c r="X1330" s="248"/>
      <c r="Y1330" s="248"/>
      <c r="AA1330" s="92">
        <f t="shared" si="105"/>
        <v>1323</v>
      </c>
      <c r="AB1330" s="109"/>
      <c r="AC1330" s="93"/>
      <c r="AD1330" s="95">
        <f t="shared" si="106"/>
        <v>45519</v>
      </c>
      <c r="AE1330" s="67">
        <f t="shared" si="107"/>
        <v>1.5646</v>
      </c>
    </row>
    <row r="1331" spans="3:31" x14ac:dyDescent="0.35">
      <c r="C1331" s="137"/>
      <c r="D1331" s="137"/>
      <c r="E1331" s="127"/>
      <c r="F1331" s="128"/>
      <c r="G1331" s="129"/>
      <c r="H1331" s="130"/>
      <c r="I1331" s="131"/>
      <c r="J1331" s="132"/>
      <c r="K1331" s="136"/>
      <c r="L1331" s="137"/>
      <c r="M1331" s="138"/>
      <c r="N1331" s="127"/>
      <c r="O1331" s="139"/>
      <c r="P1331" s="248"/>
      <c r="Q1331" s="248"/>
      <c r="R1331" s="248"/>
      <c r="S1331" s="248"/>
      <c r="T1331" s="248"/>
      <c r="U1331" s="248"/>
      <c r="V1331" s="248"/>
      <c r="W1331" s="248"/>
      <c r="X1331" s="248"/>
      <c r="Y1331" s="248"/>
      <c r="AA1331" s="92">
        <f t="shared" si="105"/>
        <v>1324</v>
      </c>
      <c r="AB1331" s="109">
        <f>AB1300</f>
        <v>2024</v>
      </c>
      <c r="AC1331" s="93" t="s">
        <v>26</v>
      </c>
      <c r="AD1331" s="95">
        <f t="shared" si="106"/>
        <v>45520</v>
      </c>
      <c r="AE1331" s="67">
        <f t="shared" si="107"/>
        <v>1.5646</v>
      </c>
    </row>
    <row r="1332" spans="3:31" x14ac:dyDescent="0.35">
      <c r="C1332" s="137"/>
      <c r="D1332" s="137"/>
      <c r="E1332" s="127"/>
      <c r="F1332" s="128"/>
      <c r="G1332" s="129"/>
      <c r="H1332" s="130"/>
      <c r="I1332" s="131"/>
      <c r="J1332" s="132"/>
      <c r="K1332" s="136"/>
      <c r="L1332" s="137"/>
      <c r="M1332" s="138"/>
      <c r="N1332" s="127"/>
      <c r="O1332" s="139"/>
      <c r="P1332" s="248"/>
      <c r="Q1332" s="248"/>
      <c r="R1332" s="248"/>
      <c r="S1332" s="248"/>
      <c r="T1332" s="248"/>
      <c r="U1332" s="248"/>
      <c r="V1332" s="248"/>
      <c r="W1332" s="248"/>
      <c r="X1332" s="248"/>
      <c r="Y1332" s="248"/>
      <c r="AA1332" s="92">
        <f t="shared" si="105"/>
        <v>1325</v>
      </c>
      <c r="AB1332" s="109"/>
      <c r="AC1332" s="93"/>
      <c r="AD1332" s="95">
        <f t="shared" si="106"/>
        <v>45521</v>
      </c>
      <c r="AE1332" s="67">
        <f t="shared" si="107"/>
        <v>1.5646</v>
      </c>
    </row>
    <row r="1333" spans="3:31" x14ac:dyDescent="0.35">
      <c r="C1333" s="137"/>
      <c r="D1333" s="137"/>
      <c r="E1333" s="127"/>
      <c r="F1333" s="128"/>
      <c r="G1333" s="129"/>
      <c r="H1333" s="130"/>
      <c r="I1333" s="131"/>
      <c r="J1333" s="132"/>
      <c r="K1333" s="136"/>
      <c r="L1333" s="137"/>
      <c r="M1333" s="138"/>
      <c r="N1333" s="127"/>
      <c r="O1333" s="139"/>
      <c r="P1333" s="248"/>
      <c r="Q1333" s="248"/>
      <c r="R1333" s="248"/>
      <c r="S1333" s="248"/>
      <c r="T1333" s="248"/>
      <c r="U1333" s="248"/>
      <c r="V1333" s="248"/>
      <c r="W1333" s="248"/>
      <c r="X1333" s="248"/>
      <c r="Y1333" s="248"/>
      <c r="AA1333" s="92">
        <f t="shared" si="105"/>
        <v>1326</v>
      </c>
      <c r="AB1333" s="109"/>
      <c r="AC1333" s="93"/>
      <c r="AD1333" s="95">
        <f t="shared" si="106"/>
        <v>45522</v>
      </c>
      <c r="AE1333" s="67">
        <f t="shared" si="107"/>
        <v>1.5646</v>
      </c>
    </row>
    <row r="1334" spans="3:31" x14ac:dyDescent="0.35">
      <c r="C1334" s="137"/>
      <c r="D1334" s="137"/>
      <c r="E1334" s="127"/>
      <c r="F1334" s="128"/>
      <c r="G1334" s="129"/>
      <c r="H1334" s="130"/>
      <c r="I1334" s="131"/>
      <c r="J1334" s="132"/>
      <c r="K1334" s="136"/>
      <c r="L1334" s="137"/>
      <c r="M1334" s="138"/>
      <c r="N1334" s="127"/>
      <c r="O1334" s="139"/>
      <c r="P1334" s="248"/>
      <c r="Q1334" s="248"/>
      <c r="R1334" s="248"/>
      <c r="S1334" s="248"/>
      <c r="T1334" s="248"/>
      <c r="U1334" s="248"/>
      <c r="V1334" s="248"/>
      <c r="W1334" s="248"/>
      <c r="X1334" s="248"/>
      <c r="Y1334" s="248"/>
      <c r="AA1334" s="92">
        <f t="shared" si="105"/>
        <v>1327</v>
      </c>
      <c r="AB1334" s="109"/>
      <c r="AC1334" s="93"/>
      <c r="AD1334" s="95">
        <f t="shared" si="106"/>
        <v>45523</v>
      </c>
      <c r="AE1334" s="67">
        <f t="shared" si="107"/>
        <v>1.5646</v>
      </c>
    </row>
    <row r="1335" spans="3:31" x14ac:dyDescent="0.35">
      <c r="C1335" s="137"/>
      <c r="D1335" s="137"/>
      <c r="E1335" s="127"/>
      <c r="F1335" s="128"/>
      <c r="G1335" s="129"/>
      <c r="H1335" s="130"/>
      <c r="I1335" s="131"/>
      <c r="J1335" s="132"/>
      <c r="K1335" s="136"/>
      <c r="L1335" s="137"/>
      <c r="M1335" s="138"/>
      <c r="N1335" s="127"/>
      <c r="O1335" s="139"/>
      <c r="P1335" s="248"/>
      <c r="Q1335" s="248"/>
      <c r="R1335" s="248"/>
      <c r="S1335" s="248"/>
      <c r="T1335" s="248"/>
      <c r="U1335" s="248"/>
      <c r="V1335" s="248"/>
      <c r="W1335" s="248"/>
      <c r="X1335" s="248"/>
      <c r="Y1335" s="248"/>
      <c r="AA1335" s="92">
        <f t="shared" si="105"/>
        <v>1328</v>
      </c>
      <c r="AB1335" s="109"/>
      <c r="AC1335" s="93"/>
      <c r="AD1335" s="95">
        <f t="shared" si="106"/>
        <v>45524</v>
      </c>
      <c r="AE1335" s="67">
        <f t="shared" si="107"/>
        <v>1.5646</v>
      </c>
    </row>
    <row r="1336" spans="3:31" x14ac:dyDescent="0.35">
      <c r="C1336" s="137"/>
      <c r="D1336" s="137"/>
      <c r="E1336" s="127"/>
      <c r="F1336" s="128"/>
      <c r="G1336" s="129"/>
      <c r="H1336" s="130"/>
      <c r="I1336" s="131"/>
      <c r="J1336" s="132"/>
      <c r="K1336" s="136"/>
      <c r="L1336" s="137"/>
      <c r="M1336" s="138"/>
      <c r="N1336" s="127"/>
      <c r="O1336" s="139"/>
      <c r="P1336" s="248"/>
      <c r="Q1336" s="248"/>
      <c r="R1336" s="248"/>
      <c r="S1336" s="248"/>
      <c r="T1336" s="248"/>
      <c r="U1336" s="248"/>
      <c r="V1336" s="248"/>
      <c r="W1336" s="248"/>
      <c r="X1336" s="248"/>
      <c r="Y1336" s="248"/>
      <c r="AA1336" s="92">
        <f t="shared" si="105"/>
        <v>1329</v>
      </c>
      <c r="AB1336" s="109"/>
      <c r="AC1336" s="93"/>
      <c r="AD1336" s="95">
        <f t="shared" si="106"/>
        <v>45525</v>
      </c>
      <c r="AE1336" s="67">
        <f t="shared" si="107"/>
        <v>1.5646</v>
      </c>
    </row>
    <row r="1337" spans="3:31" x14ac:dyDescent="0.35">
      <c r="C1337" s="137"/>
      <c r="D1337" s="137"/>
      <c r="E1337" s="127"/>
      <c r="F1337" s="128"/>
      <c r="G1337" s="129"/>
      <c r="H1337" s="130"/>
      <c r="I1337" s="131"/>
      <c r="J1337" s="132"/>
      <c r="K1337" s="136"/>
      <c r="L1337" s="137"/>
      <c r="M1337" s="138"/>
      <c r="N1337" s="127"/>
      <c r="O1337" s="139"/>
      <c r="P1337" s="248"/>
      <c r="Q1337" s="248"/>
      <c r="R1337" s="248"/>
      <c r="S1337" s="248"/>
      <c r="T1337" s="248"/>
      <c r="U1337" s="248"/>
      <c r="V1337" s="248"/>
      <c r="W1337" s="248"/>
      <c r="X1337" s="248"/>
      <c r="Y1337" s="248"/>
      <c r="AA1337" s="92">
        <f t="shared" si="105"/>
        <v>1330</v>
      </c>
      <c r="AB1337" s="109"/>
      <c r="AC1337" s="93"/>
      <c r="AD1337" s="95">
        <f t="shared" si="106"/>
        <v>45526</v>
      </c>
      <c r="AE1337" s="67">
        <f t="shared" si="107"/>
        <v>1.5646</v>
      </c>
    </row>
    <row r="1338" spans="3:31" x14ac:dyDescent="0.35">
      <c r="C1338" s="137"/>
      <c r="D1338" s="137"/>
      <c r="E1338" s="127"/>
      <c r="F1338" s="128"/>
      <c r="G1338" s="129"/>
      <c r="H1338" s="130"/>
      <c r="I1338" s="131"/>
      <c r="J1338" s="132"/>
      <c r="K1338" s="136"/>
      <c r="L1338" s="137"/>
      <c r="M1338" s="138"/>
      <c r="N1338" s="127"/>
      <c r="O1338" s="139"/>
      <c r="P1338" s="248"/>
      <c r="Q1338" s="248"/>
      <c r="R1338" s="248"/>
      <c r="S1338" s="248"/>
      <c r="T1338" s="248"/>
      <c r="U1338" s="248"/>
      <c r="V1338" s="248"/>
      <c r="W1338" s="248"/>
      <c r="X1338" s="248"/>
      <c r="Y1338" s="248"/>
      <c r="AA1338" s="92">
        <f t="shared" si="105"/>
        <v>1331</v>
      </c>
      <c r="AB1338" s="109"/>
      <c r="AC1338" s="93"/>
      <c r="AD1338" s="95">
        <f t="shared" si="106"/>
        <v>45527</v>
      </c>
      <c r="AE1338" s="67">
        <f t="shared" si="107"/>
        <v>1.5646</v>
      </c>
    </row>
    <row r="1339" spans="3:31" x14ac:dyDescent="0.35">
      <c r="C1339" s="137"/>
      <c r="D1339" s="137"/>
      <c r="E1339" s="127"/>
      <c r="F1339" s="128"/>
      <c r="G1339" s="129"/>
      <c r="H1339" s="130"/>
      <c r="I1339" s="131"/>
      <c r="J1339" s="132"/>
      <c r="K1339" s="136"/>
      <c r="L1339" s="137"/>
      <c r="M1339" s="138"/>
      <c r="N1339" s="127"/>
      <c r="O1339" s="139"/>
      <c r="P1339" s="248"/>
      <c r="Q1339" s="248"/>
      <c r="R1339" s="248"/>
      <c r="S1339" s="248"/>
      <c r="T1339" s="248"/>
      <c r="U1339" s="248"/>
      <c r="V1339" s="248"/>
      <c r="W1339" s="248"/>
      <c r="X1339" s="248"/>
      <c r="Y1339" s="248"/>
      <c r="AA1339" s="92">
        <f t="shared" si="105"/>
        <v>1332</v>
      </c>
      <c r="AB1339" s="109"/>
      <c r="AC1339" s="93"/>
      <c r="AD1339" s="95">
        <f t="shared" si="106"/>
        <v>45528</v>
      </c>
      <c r="AE1339" s="67">
        <f t="shared" si="107"/>
        <v>1.5646</v>
      </c>
    </row>
    <row r="1340" spans="3:31" x14ac:dyDescent="0.35">
      <c r="C1340" s="137"/>
      <c r="D1340" s="137"/>
      <c r="E1340" s="127"/>
      <c r="F1340" s="128"/>
      <c r="G1340" s="129"/>
      <c r="H1340" s="130"/>
      <c r="I1340" s="131"/>
      <c r="J1340" s="132"/>
      <c r="K1340" s="136"/>
      <c r="L1340" s="137"/>
      <c r="M1340" s="138"/>
      <c r="N1340" s="127"/>
      <c r="O1340" s="139"/>
      <c r="P1340" s="248"/>
      <c r="Q1340" s="248"/>
      <c r="R1340" s="248"/>
      <c r="S1340" s="248"/>
      <c r="T1340" s="248"/>
      <c r="U1340" s="248"/>
      <c r="V1340" s="248"/>
      <c r="W1340" s="248"/>
      <c r="X1340" s="248"/>
      <c r="Y1340" s="248"/>
      <c r="AA1340" s="92">
        <f t="shared" si="105"/>
        <v>1333</v>
      </c>
      <c r="AB1340" s="109"/>
      <c r="AC1340" s="93"/>
      <c r="AD1340" s="95">
        <f t="shared" si="106"/>
        <v>45529</v>
      </c>
      <c r="AE1340" s="67">
        <f t="shared" si="107"/>
        <v>1.5646</v>
      </c>
    </row>
    <row r="1341" spans="3:31" x14ac:dyDescent="0.35">
      <c r="C1341" s="137"/>
      <c r="D1341" s="137"/>
      <c r="E1341" s="127"/>
      <c r="F1341" s="128"/>
      <c r="G1341" s="129"/>
      <c r="H1341" s="130"/>
      <c r="I1341" s="131"/>
      <c r="J1341" s="132"/>
      <c r="K1341" s="136"/>
      <c r="L1341" s="137"/>
      <c r="M1341" s="138"/>
      <c r="N1341" s="127"/>
      <c r="O1341" s="139"/>
      <c r="P1341" s="248"/>
      <c r="Q1341" s="248"/>
      <c r="R1341" s="248"/>
      <c r="S1341" s="248"/>
      <c r="T1341" s="248"/>
      <c r="U1341" s="248"/>
      <c r="V1341" s="248"/>
      <c r="W1341" s="248"/>
      <c r="X1341" s="248"/>
      <c r="Y1341" s="248"/>
      <c r="AA1341" s="92">
        <f t="shared" si="105"/>
        <v>1334</v>
      </c>
      <c r="AB1341" s="109"/>
      <c r="AC1341" s="93"/>
      <c r="AD1341" s="95">
        <f t="shared" si="106"/>
        <v>45530</v>
      </c>
      <c r="AE1341" s="67">
        <f t="shared" si="107"/>
        <v>1.5646</v>
      </c>
    </row>
    <row r="1342" spans="3:31" x14ac:dyDescent="0.35">
      <c r="C1342" s="137"/>
      <c r="D1342" s="137"/>
      <c r="E1342" s="127"/>
      <c r="F1342" s="128"/>
      <c r="G1342" s="129"/>
      <c r="H1342" s="130"/>
      <c r="I1342" s="131"/>
      <c r="J1342" s="132"/>
      <c r="K1342" s="136"/>
      <c r="L1342" s="137"/>
      <c r="M1342" s="138"/>
      <c r="N1342" s="127"/>
      <c r="O1342" s="139"/>
      <c r="P1342" s="248"/>
      <c r="Q1342" s="248"/>
      <c r="R1342" s="248"/>
      <c r="S1342" s="248"/>
      <c r="T1342" s="248"/>
      <c r="U1342" s="248"/>
      <c r="V1342" s="248"/>
      <c r="W1342" s="248"/>
      <c r="X1342" s="248"/>
      <c r="Y1342" s="248"/>
      <c r="AA1342" s="92">
        <f t="shared" si="105"/>
        <v>1335</v>
      </c>
      <c r="AB1342" s="109"/>
      <c r="AC1342" s="93"/>
      <c r="AD1342" s="95">
        <f t="shared" si="106"/>
        <v>45531</v>
      </c>
      <c r="AE1342" s="67">
        <f t="shared" si="107"/>
        <v>1.5646</v>
      </c>
    </row>
    <row r="1343" spans="3:31" x14ac:dyDescent="0.35">
      <c r="C1343" s="137"/>
      <c r="D1343" s="137"/>
      <c r="E1343" s="127"/>
      <c r="F1343" s="128"/>
      <c r="G1343" s="129"/>
      <c r="H1343" s="130"/>
      <c r="I1343" s="131"/>
      <c r="J1343" s="132"/>
      <c r="K1343" s="136"/>
      <c r="L1343" s="137"/>
      <c r="M1343" s="138"/>
      <c r="N1343" s="127"/>
      <c r="O1343" s="139"/>
      <c r="P1343" s="248"/>
      <c r="Q1343" s="248"/>
      <c r="R1343" s="248"/>
      <c r="S1343" s="248"/>
      <c r="T1343" s="248"/>
      <c r="U1343" s="248"/>
      <c r="V1343" s="248"/>
      <c r="W1343" s="248"/>
      <c r="X1343" s="248"/>
      <c r="Y1343" s="248"/>
      <c r="AA1343" s="92">
        <f t="shared" si="105"/>
        <v>1336</v>
      </c>
      <c r="AB1343" s="109"/>
      <c r="AC1343" s="93"/>
      <c r="AD1343" s="95">
        <f t="shared" si="106"/>
        <v>45532</v>
      </c>
      <c r="AE1343" s="67">
        <f t="shared" si="107"/>
        <v>1.5646</v>
      </c>
    </row>
    <row r="1344" spans="3:31" x14ac:dyDescent="0.35">
      <c r="C1344" s="137"/>
      <c r="D1344" s="137"/>
      <c r="E1344" s="127"/>
      <c r="F1344" s="128"/>
      <c r="G1344" s="129"/>
      <c r="H1344" s="130"/>
      <c r="I1344" s="131"/>
      <c r="J1344" s="132"/>
      <c r="K1344" s="136"/>
      <c r="L1344" s="137"/>
      <c r="M1344" s="138"/>
      <c r="N1344" s="127"/>
      <c r="O1344" s="139"/>
      <c r="P1344" s="248"/>
      <c r="Q1344" s="248"/>
      <c r="R1344" s="248"/>
      <c r="S1344" s="248"/>
      <c r="T1344" s="248"/>
      <c r="U1344" s="248"/>
      <c r="V1344" s="248"/>
      <c r="W1344" s="248"/>
      <c r="X1344" s="248"/>
      <c r="Y1344" s="248"/>
      <c r="AA1344" s="92">
        <f t="shared" si="105"/>
        <v>1337</v>
      </c>
      <c r="AB1344" s="109"/>
      <c r="AC1344" s="93"/>
      <c r="AD1344" s="95">
        <f t="shared" si="106"/>
        <v>45533</v>
      </c>
      <c r="AE1344" s="67">
        <f t="shared" si="107"/>
        <v>1.5646</v>
      </c>
    </row>
    <row r="1345" spans="3:31" x14ac:dyDescent="0.35">
      <c r="C1345" s="137"/>
      <c r="D1345" s="137"/>
      <c r="E1345" s="127"/>
      <c r="F1345" s="128"/>
      <c r="G1345" s="129"/>
      <c r="H1345" s="130"/>
      <c r="I1345" s="131"/>
      <c r="J1345" s="132"/>
      <c r="K1345" s="136"/>
      <c r="L1345" s="137"/>
      <c r="M1345" s="138"/>
      <c r="N1345" s="127"/>
      <c r="O1345" s="139"/>
      <c r="P1345" s="248"/>
      <c r="Q1345" s="248"/>
      <c r="R1345" s="248"/>
      <c r="S1345" s="248"/>
      <c r="T1345" s="248"/>
      <c r="U1345" s="248"/>
      <c r="V1345" s="248"/>
      <c r="W1345" s="248"/>
      <c r="X1345" s="248"/>
      <c r="Y1345" s="248"/>
      <c r="AA1345" s="92">
        <f t="shared" si="105"/>
        <v>1338</v>
      </c>
      <c r="AB1345" s="109"/>
      <c r="AC1345" s="93"/>
      <c r="AD1345" s="95">
        <f t="shared" si="106"/>
        <v>45534</v>
      </c>
      <c r="AE1345" s="67">
        <f t="shared" si="107"/>
        <v>1.5646</v>
      </c>
    </row>
    <row r="1346" spans="3:31" ht="15" thickBot="1" x14ac:dyDescent="0.4">
      <c r="C1346" s="137"/>
      <c r="D1346" s="137"/>
      <c r="E1346" s="127"/>
      <c r="F1346" s="128"/>
      <c r="G1346" s="129"/>
      <c r="H1346" s="130"/>
      <c r="I1346" s="131"/>
      <c r="J1346" s="132"/>
      <c r="K1346" s="136"/>
      <c r="L1346" s="137"/>
      <c r="M1346" s="138"/>
      <c r="N1346" s="127"/>
      <c r="O1346" s="139"/>
      <c r="P1346" s="248"/>
      <c r="Q1346" s="248"/>
      <c r="R1346" s="248"/>
      <c r="S1346" s="248"/>
      <c r="T1346" s="248"/>
      <c r="U1346" s="248"/>
      <c r="V1346" s="248"/>
      <c r="W1346" s="248"/>
      <c r="X1346" s="248"/>
      <c r="Y1346" s="248"/>
      <c r="AA1346" s="97">
        <f t="shared" si="105"/>
        <v>1339</v>
      </c>
      <c r="AB1346" s="110"/>
      <c r="AC1346" s="99"/>
      <c r="AD1346" s="100">
        <f t="shared" si="106"/>
        <v>45535</v>
      </c>
      <c r="AE1346" s="72">
        <f t="shared" si="107"/>
        <v>1.5646</v>
      </c>
    </row>
    <row r="1347" spans="3:31" x14ac:dyDescent="0.35">
      <c r="C1347" s="137"/>
      <c r="D1347" s="137"/>
      <c r="E1347" s="127"/>
      <c r="F1347" s="128"/>
      <c r="G1347" s="129"/>
      <c r="H1347" s="130"/>
      <c r="I1347" s="131"/>
      <c r="J1347" s="132"/>
      <c r="K1347" s="136"/>
      <c r="L1347" s="137"/>
      <c r="M1347" s="138"/>
      <c r="N1347" s="127"/>
      <c r="O1347" s="139"/>
      <c r="P1347" s="248"/>
      <c r="Q1347" s="248"/>
      <c r="R1347" s="248"/>
      <c r="S1347" s="248"/>
      <c r="T1347" s="248"/>
      <c r="U1347" s="248"/>
      <c r="V1347" s="248"/>
      <c r="W1347" s="248"/>
      <c r="X1347" s="248"/>
      <c r="Y1347" s="248"/>
      <c r="AA1347" s="102">
        <f>AA1346+1</f>
        <v>1340</v>
      </c>
      <c r="AB1347" s="103"/>
      <c r="AC1347" s="86" t="s">
        <v>27</v>
      </c>
      <c r="AD1347" s="104">
        <f>AD1316+31</f>
        <v>45536</v>
      </c>
      <c r="AE1347" s="31">
        <v>1.5730999999999999</v>
      </c>
    </row>
    <row r="1348" spans="3:31" x14ac:dyDescent="0.35">
      <c r="C1348" s="137"/>
      <c r="D1348" s="137"/>
      <c r="E1348" s="127"/>
      <c r="F1348" s="128"/>
      <c r="G1348" s="129"/>
      <c r="H1348" s="130"/>
      <c r="I1348" s="131"/>
      <c r="J1348" s="132"/>
      <c r="K1348" s="136"/>
      <c r="L1348" s="137"/>
      <c r="M1348" s="138"/>
      <c r="N1348" s="127"/>
      <c r="O1348" s="139"/>
      <c r="P1348" s="248"/>
      <c r="Q1348" s="248"/>
      <c r="R1348" s="248"/>
      <c r="S1348" s="248"/>
      <c r="T1348" s="248"/>
      <c r="U1348" s="248"/>
      <c r="V1348" s="248"/>
      <c r="W1348" s="248"/>
      <c r="X1348" s="248"/>
      <c r="Y1348" s="248"/>
      <c r="AA1348" s="102">
        <f>AA1347+1</f>
        <v>1341</v>
      </c>
      <c r="AB1348" s="103"/>
      <c r="AC1348" s="86"/>
      <c r="AD1348" s="105">
        <f>AD1347+1</f>
        <v>45537</v>
      </c>
      <c r="AE1348" s="29">
        <f>AE1347</f>
        <v>1.5730999999999999</v>
      </c>
    </row>
    <row r="1349" spans="3:31" x14ac:dyDescent="0.35">
      <c r="C1349" s="137"/>
      <c r="D1349" s="137"/>
      <c r="E1349" s="127"/>
      <c r="F1349" s="128"/>
      <c r="G1349" s="129"/>
      <c r="H1349" s="130"/>
      <c r="I1349" s="131"/>
      <c r="J1349" s="132"/>
      <c r="K1349" s="136"/>
      <c r="L1349" s="137"/>
      <c r="M1349" s="138"/>
      <c r="N1349" s="127"/>
      <c r="O1349" s="139"/>
      <c r="P1349" s="248"/>
      <c r="Q1349" s="248"/>
      <c r="R1349" s="248"/>
      <c r="S1349" s="248"/>
      <c r="T1349" s="248"/>
      <c r="U1349" s="248"/>
      <c r="V1349" s="248"/>
      <c r="W1349" s="248"/>
      <c r="X1349" s="248"/>
      <c r="Y1349" s="248"/>
      <c r="AA1349" s="102">
        <f t="shared" ref="AA1349:AA1376" si="108">AA1348+1</f>
        <v>1342</v>
      </c>
      <c r="AB1349" s="103"/>
      <c r="AC1349" s="86"/>
      <c r="AD1349" s="105">
        <f t="shared" ref="AD1349:AD1376" si="109">AD1348+1</f>
        <v>45538</v>
      </c>
      <c r="AE1349" s="29">
        <f t="shared" ref="AE1349:AE1376" si="110">AE1348</f>
        <v>1.5730999999999999</v>
      </c>
    </row>
    <row r="1350" spans="3:31" x14ac:dyDescent="0.35">
      <c r="C1350" s="137"/>
      <c r="D1350" s="137"/>
      <c r="E1350" s="127"/>
      <c r="F1350" s="128"/>
      <c r="G1350" s="129"/>
      <c r="H1350" s="130"/>
      <c r="I1350" s="131"/>
      <c r="J1350" s="132"/>
      <c r="K1350" s="136"/>
      <c r="L1350" s="137"/>
      <c r="M1350" s="138"/>
      <c r="N1350" s="127"/>
      <c r="O1350" s="139"/>
      <c r="P1350" s="248"/>
      <c r="Q1350" s="248"/>
      <c r="R1350" s="248"/>
      <c r="S1350" s="248"/>
      <c r="T1350" s="248"/>
      <c r="U1350" s="248"/>
      <c r="V1350" s="248"/>
      <c r="W1350" s="248"/>
      <c r="X1350" s="248"/>
      <c r="Y1350" s="248"/>
      <c r="AA1350" s="102">
        <f t="shared" si="108"/>
        <v>1343</v>
      </c>
      <c r="AB1350" s="103"/>
      <c r="AC1350" s="86"/>
      <c r="AD1350" s="105">
        <f t="shared" si="109"/>
        <v>45539</v>
      </c>
      <c r="AE1350" s="29">
        <f t="shared" si="110"/>
        <v>1.5730999999999999</v>
      </c>
    </row>
    <row r="1351" spans="3:31" x14ac:dyDescent="0.35">
      <c r="C1351" s="137"/>
      <c r="D1351" s="137"/>
      <c r="E1351" s="127"/>
      <c r="F1351" s="128"/>
      <c r="G1351" s="129"/>
      <c r="H1351" s="130"/>
      <c r="I1351" s="131"/>
      <c r="J1351" s="132"/>
      <c r="K1351" s="136"/>
      <c r="L1351" s="137"/>
      <c r="M1351" s="138"/>
      <c r="N1351" s="127"/>
      <c r="O1351" s="139"/>
      <c r="P1351" s="248"/>
      <c r="Q1351" s="248"/>
      <c r="R1351" s="248"/>
      <c r="S1351" s="248"/>
      <c r="T1351" s="248"/>
      <c r="U1351" s="248"/>
      <c r="V1351" s="248"/>
      <c r="W1351" s="248"/>
      <c r="X1351" s="248"/>
      <c r="Y1351" s="248"/>
      <c r="AA1351" s="102">
        <f t="shared" si="108"/>
        <v>1344</v>
      </c>
      <c r="AB1351" s="103"/>
      <c r="AC1351" s="86"/>
      <c r="AD1351" s="105">
        <f t="shared" si="109"/>
        <v>45540</v>
      </c>
      <c r="AE1351" s="29">
        <f t="shared" si="110"/>
        <v>1.5730999999999999</v>
      </c>
    </row>
    <row r="1352" spans="3:31" x14ac:dyDescent="0.35">
      <c r="C1352" s="137"/>
      <c r="D1352" s="137"/>
      <c r="E1352" s="127"/>
      <c r="F1352" s="128"/>
      <c r="G1352" s="129"/>
      <c r="H1352" s="130"/>
      <c r="I1352" s="131"/>
      <c r="J1352" s="132"/>
      <c r="K1352" s="136"/>
      <c r="L1352" s="137"/>
      <c r="M1352" s="138"/>
      <c r="N1352" s="127"/>
      <c r="O1352" s="139"/>
      <c r="P1352" s="248"/>
      <c r="Q1352" s="248"/>
      <c r="R1352" s="248"/>
      <c r="S1352" s="248"/>
      <c r="T1352" s="248"/>
      <c r="U1352" s="248"/>
      <c r="V1352" s="248"/>
      <c r="W1352" s="248"/>
      <c r="X1352" s="248"/>
      <c r="Y1352" s="248"/>
      <c r="AA1352" s="102">
        <f t="shared" si="108"/>
        <v>1345</v>
      </c>
      <c r="AB1352" s="103"/>
      <c r="AC1352" s="86"/>
      <c r="AD1352" s="105">
        <f t="shared" si="109"/>
        <v>45541</v>
      </c>
      <c r="AE1352" s="29">
        <f t="shared" si="110"/>
        <v>1.5730999999999999</v>
      </c>
    </row>
    <row r="1353" spans="3:31" x14ac:dyDescent="0.35">
      <c r="C1353" s="137"/>
      <c r="D1353" s="137"/>
      <c r="E1353" s="127"/>
      <c r="F1353" s="128"/>
      <c r="G1353" s="129"/>
      <c r="H1353" s="130"/>
      <c r="I1353" s="131"/>
      <c r="J1353" s="132"/>
      <c r="K1353" s="136"/>
      <c r="L1353" s="137"/>
      <c r="M1353" s="138"/>
      <c r="N1353" s="127"/>
      <c r="O1353" s="139"/>
      <c r="P1353" s="248"/>
      <c r="Q1353" s="248"/>
      <c r="R1353" s="248"/>
      <c r="S1353" s="248"/>
      <c r="T1353" s="248"/>
      <c r="U1353" s="248"/>
      <c r="V1353" s="248"/>
      <c r="W1353" s="248"/>
      <c r="X1353" s="248"/>
      <c r="Y1353" s="248"/>
      <c r="AA1353" s="102">
        <f t="shared" si="108"/>
        <v>1346</v>
      </c>
      <c r="AB1353" s="103"/>
      <c r="AC1353" s="86"/>
      <c r="AD1353" s="105">
        <f t="shared" si="109"/>
        <v>45542</v>
      </c>
      <c r="AE1353" s="29">
        <f t="shared" si="110"/>
        <v>1.5730999999999999</v>
      </c>
    </row>
    <row r="1354" spans="3:31" x14ac:dyDescent="0.35">
      <c r="C1354" s="137"/>
      <c r="D1354" s="137"/>
      <c r="E1354" s="127"/>
      <c r="F1354" s="128"/>
      <c r="G1354" s="129"/>
      <c r="H1354" s="130"/>
      <c r="I1354" s="131"/>
      <c r="J1354" s="132"/>
      <c r="K1354" s="136"/>
      <c r="L1354" s="137"/>
      <c r="M1354" s="138"/>
      <c r="N1354" s="127"/>
      <c r="O1354" s="139"/>
      <c r="P1354" s="248"/>
      <c r="Q1354" s="248"/>
      <c r="R1354" s="248"/>
      <c r="S1354" s="248"/>
      <c r="T1354" s="248"/>
      <c r="U1354" s="248"/>
      <c r="V1354" s="248"/>
      <c r="W1354" s="248"/>
      <c r="X1354" s="248"/>
      <c r="Y1354" s="248"/>
      <c r="AA1354" s="102">
        <f t="shared" si="108"/>
        <v>1347</v>
      </c>
      <c r="AB1354" s="103"/>
      <c r="AC1354" s="86"/>
      <c r="AD1354" s="105">
        <f t="shared" si="109"/>
        <v>45543</v>
      </c>
      <c r="AE1354" s="29">
        <f t="shared" si="110"/>
        <v>1.5730999999999999</v>
      </c>
    </row>
    <row r="1355" spans="3:31" x14ac:dyDescent="0.35">
      <c r="C1355" s="137"/>
      <c r="D1355" s="137"/>
      <c r="E1355" s="127"/>
      <c r="F1355" s="128"/>
      <c r="G1355" s="129"/>
      <c r="H1355" s="130"/>
      <c r="I1355" s="131"/>
      <c r="J1355" s="132"/>
      <c r="K1355" s="136"/>
      <c r="L1355" s="137"/>
      <c r="M1355" s="138"/>
      <c r="N1355" s="127"/>
      <c r="O1355" s="139"/>
      <c r="P1355" s="248"/>
      <c r="Q1355" s="248"/>
      <c r="R1355" s="248"/>
      <c r="S1355" s="248"/>
      <c r="T1355" s="248"/>
      <c r="U1355" s="248"/>
      <c r="V1355" s="248"/>
      <c r="W1355" s="248"/>
      <c r="X1355" s="248"/>
      <c r="Y1355" s="248"/>
      <c r="AA1355" s="102">
        <f t="shared" si="108"/>
        <v>1348</v>
      </c>
      <c r="AB1355" s="103"/>
      <c r="AC1355" s="86"/>
      <c r="AD1355" s="105">
        <f t="shared" si="109"/>
        <v>45544</v>
      </c>
      <c r="AE1355" s="29">
        <f t="shared" si="110"/>
        <v>1.5730999999999999</v>
      </c>
    </row>
    <row r="1356" spans="3:31" x14ac:dyDescent="0.35">
      <c r="C1356" s="137"/>
      <c r="D1356" s="137"/>
      <c r="E1356" s="127"/>
      <c r="F1356" s="128"/>
      <c r="G1356" s="129"/>
      <c r="H1356" s="130"/>
      <c r="I1356" s="131"/>
      <c r="J1356" s="132"/>
      <c r="K1356" s="136"/>
      <c r="L1356" s="137"/>
      <c r="M1356" s="138"/>
      <c r="N1356" s="127"/>
      <c r="O1356" s="139"/>
      <c r="P1356" s="248"/>
      <c r="Q1356" s="248"/>
      <c r="R1356" s="248"/>
      <c r="S1356" s="248"/>
      <c r="T1356" s="248"/>
      <c r="U1356" s="248"/>
      <c r="V1356" s="248"/>
      <c r="W1356" s="248"/>
      <c r="X1356" s="248"/>
      <c r="Y1356" s="248"/>
      <c r="AA1356" s="102">
        <f t="shared" si="108"/>
        <v>1349</v>
      </c>
      <c r="AB1356" s="103"/>
      <c r="AC1356" s="86"/>
      <c r="AD1356" s="105">
        <f t="shared" si="109"/>
        <v>45545</v>
      </c>
      <c r="AE1356" s="29">
        <f t="shared" si="110"/>
        <v>1.5730999999999999</v>
      </c>
    </row>
    <row r="1357" spans="3:31" x14ac:dyDescent="0.35">
      <c r="C1357" s="137"/>
      <c r="D1357" s="137"/>
      <c r="E1357" s="127"/>
      <c r="F1357" s="128"/>
      <c r="G1357" s="129"/>
      <c r="H1357" s="130"/>
      <c r="I1357" s="131"/>
      <c r="J1357" s="132"/>
      <c r="K1357" s="136"/>
      <c r="L1357" s="137"/>
      <c r="M1357" s="138"/>
      <c r="N1357" s="127"/>
      <c r="O1357" s="139"/>
      <c r="P1357" s="248"/>
      <c r="Q1357" s="248"/>
      <c r="R1357" s="248"/>
      <c r="S1357" s="248"/>
      <c r="T1357" s="248"/>
      <c r="U1357" s="248"/>
      <c r="V1357" s="248"/>
      <c r="W1357" s="248"/>
      <c r="X1357" s="248"/>
      <c r="Y1357" s="248"/>
      <c r="AA1357" s="102">
        <f t="shared" si="108"/>
        <v>1350</v>
      </c>
      <c r="AB1357" s="103"/>
      <c r="AC1357" s="86"/>
      <c r="AD1357" s="105">
        <f t="shared" si="109"/>
        <v>45546</v>
      </c>
      <c r="AE1357" s="29">
        <f t="shared" si="110"/>
        <v>1.5730999999999999</v>
      </c>
    </row>
    <row r="1358" spans="3:31" x14ac:dyDescent="0.35">
      <c r="C1358" s="137"/>
      <c r="D1358" s="137"/>
      <c r="E1358" s="127"/>
      <c r="F1358" s="128"/>
      <c r="G1358" s="129"/>
      <c r="H1358" s="130"/>
      <c r="I1358" s="131"/>
      <c r="J1358" s="132"/>
      <c r="K1358" s="136"/>
      <c r="L1358" s="137"/>
      <c r="M1358" s="138"/>
      <c r="N1358" s="127"/>
      <c r="O1358" s="139"/>
      <c r="P1358" s="248"/>
      <c r="Q1358" s="248"/>
      <c r="R1358" s="248"/>
      <c r="S1358" s="248"/>
      <c r="T1358" s="248"/>
      <c r="U1358" s="248"/>
      <c r="V1358" s="248"/>
      <c r="W1358" s="248"/>
      <c r="X1358" s="248"/>
      <c r="Y1358" s="248"/>
      <c r="AA1358" s="102">
        <f t="shared" si="108"/>
        <v>1351</v>
      </c>
      <c r="AB1358" s="103"/>
      <c r="AC1358" s="86"/>
      <c r="AD1358" s="105">
        <f t="shared" si="109"/>
        <v>45547</v>
      </c>
      <c r="AE1358" s="29">
        <f t="shared" si="110"/>
        <v>1.5730999999999999</v>
      </c>
    </row>
    <row r="1359" spans="3:31" x14ac:dyDescent="0.35">
      <c r="C1359" s="137"/>
      <c r="D1359" s="137"/>
      <c r="E1359" s="127"/>
      <c r="F1359" s="128"/>
      <c r="G1359" s="129"/>
      <c r="H1359" s="130"/>
      <c r="I1359" s="131"/>
      <c r="J1359" s="132"/>
      <c r="K1359" s="136"/>
      <c r="L1359" s="137"/>
      <c r="M1359" s="138"/>
      <c r="N1359" s="127"/>
      <c r="O1359" s="139"/>
      <c r="P1359" s="248"/>
      <c r="Q1359" s="248"/>
      <c r="R1359" s="248"/>
      <c r="S1359" s="248"/>
      <c r="T1359" s="248"/>
      <c r="U1359" s="248"/>
      <c r="V1359" s="248"/>
      <c r="W1359" s="248"/>
      <c r="X1359" s="248"/>
      <c r="Y1359" s="248"/>
      <c r="AA1359" s="102">
        <f t="shared" si="108"/>
        <v>1352</v>
      </c>
      <c r="AB1359" s="103"/>
      <c r="AC1359" s="86"/>
      <c r="AD1359" s="105">
        <f t="shared" si="109"/>
        <v>45548</v>
      </c>
      <c r="AE1359" s="29">
        <f t="shared" si="110"/>
        <v>1.5730999999999999</v>
      </c>
    </row>
    <row r="1360" spans="3:31" x14ac:dyDescent="0.35">
      <c r="C1360" s="137"/>
      <c r="D1360" s="137"/>
      <c r="E1360" s="127"/>
      <c r="F1360" s="128"/>
      <c r="G1360" s="129"/>
      <c r="H1360" s="130"/>
      <c r="I1360" s="131"/>
      <c r="J1360" s="132"/>
      <c r="K1360" s="136"/>
      <c r="L1360" s="137"/>
      <c r="M1360" s="138"/>
      <c r="N1360" s="127"/>
      <c r="O1360" s="139"/>
      <c r="P1360" s="248"/>
      <c r="Q1360" s="248"/>
      <c r="R1360" s="248"/>
      <c r="S1360" s="248"/>
      <c r="T1360" s="248"/>
      <c r="U1360" s="248"/>
      <c r="V1360" s="248"/>
      <c r="W1360" s="248"/>
      <c r="X1360" s="248"/>
      <c r="Y1360" s="248"/>
      <c r="AA1360" s="102">
        <f t="shared" si="108"/>
        <v>1353</v>
      </c>
      <c r="AB1360" s="103"/>
      <c r="AC1360" s="86"/>
      <c r="AD1360" s="105">
        <f t="shared" si="109"/>
        <v>45549</v>
      </c>
      <c r="AE1360" s="29">
        <f t="shared" si="110"/>
        <v>1.5730999999999999</v>
      </c>
    </row>
    <row r="1361" spans="3:31" x14ac:dyDescent="0.35">
      <c r="C1361" s="137"/>
      <c r="D1361" s="137"/>
      <c r="E1361" s="127"/>
      <c r="F1361" s="128"/>
      <c r="G1361" s="129"/>
      <c r="H1361" s="130"/>
      <c r="I1361" s="131"/>
      <c r="J1361" s="132"/>
      <c r="K1361" s="136"/>
      <c r="L1361" s="137"/>
      <c r="M1361" s="138"/>
      <c r="N1361" s="127"/>
      <c r="O1361" s="139"/>
      <c r="P1361" s="248"/>
      <c r="Q1361" s="248"/>
      <c r="R1361" s="248"/>
      <c r="S1361" s="248"/>
      <c r="T1361" s="248"/>
      <c r="U1361" s="248"/>
      <c r="V1361" s="248"/>
      <c r="W1361" s="248"/>
      <c r="X1361" s="248"/>
      <c r="Y1361" s="248"/>
      <c r="AA1361" s="102">
        <f t="shared" si="108"/>
        <v>1354</v>
      </c>
      <c r="AB1361" s="103">
        <f>AB1331</f>
        <v>2024</v>
      </c>
      <c r="AC1361" s="86" t="s">
        <v>27</v>
      </c>
      <c r="AD1361" s="105">
        <f t="shared" si="109"/>
        <v>45550</v>
      </c>
      <c r="AE1361" s="29">
        <f t="shared" si="110"/>
        <v>1.5730999999999999</v>
      </c>
    </row>
    <row r="1362" spans="3:31" x14ac:dyDescent="0.35">
      <c r="C1362" s="137"/>
      <c r="D1362" s="137"/>
      <c r="E1362" s="127"/>
      <c r="F1362" s="128"/>
      <c r="G1362" s="129"/>
      <c r="H1362" s="130"/>
      <c r="I1362" s="131"/>
      <c r="J1362" s="132"/>
      <c r="K1362" s="136"/>
      <c r="L1362" s="137"/>
      <c r="M1362" s="138"/>
      <c r="N1362" s="127"/>
      <c r="O1362" s="139"/>
      <c r="P1362" s="248"/>
      <c r="Q1362" s="248"/>
      <c r="R1362" s="248"/>
      <c r="S1362" s="248"/>
      <c r="T1362" s="248"/>
      <c r="U1362" s="248"/>
      <c r="V1362" s="248"/>
      <c r="W1362" s="248"/>
      <c r="X1362" s="248"/>
      <c r="Y1362" s="248"/>
      <c r="AA1362" s="102">
        <f t="shared" si="108"/>
        <v>1355</v>
      </c>
      <c r="AB1362" s="103"/>
      <c r="AC1362" s="86"/>
      <c r="AD1362" s="105">
        <f t="shared" si="109"/>
        <v>45551</v>
      </c>
      <c r="AE1362" s="29">
        <f t="shared" si="110"/>
        <v>1.5730999999999999</v>
      </c>
    </row>
    <row r="1363" spans="3:31" x14ac:dyDescent="0.35">
      <c r="C1363" s="137"/>
      <c r="D1363" s="137"/>
      <c r="E1363" s="127"/>
      <c r="F1363" s="128"/>
      <c r="G1363" s="129"/>
      <c r="H1363" s="130"/>
      <c r="I1363" s="131"/>
      <c r="J1363" s="132"/>
      <c r="K1363" s="136"/>
      <c r="L1363" s="137"/>
      <c r="M1363" s="138"/>
      <c r="N1363" s="127"/>
      <c r="O1363" s="139"/>
      <c r="P1363" s="248"/>
      <c r="Q1363" s="248"/>
      <c r="R1363" s="248"/>
      <c r="S1363" s="248"/>
      <c r="T1363" s="248"/>
      <c r="U1363" s="248"/>
      <c r="V1363" s="248"/>
      <c r="W1363" s="248"/>
      <c r="X1363" s="248"/>
      <c r="Y1363" s="248"/>
      <c r="AA1363" s="102">
        <f t="shared" si="108"/>
        <v>1356</v>
      </c>
      <c r="AB1363" s="103"/>
      <c r="AC1363" s="86"/>
      <c r="AD1363" s="105">
        <f t="shared" si="109"/>
        <v>45552</v>
      </c>
      <c r="AE1363" s="29">
        <f t="shared" si="110"/>
        <v>1.5730999999999999</v>
      </c>
    </row>
    <row r="1364" spans="3:31" x14ac:dyDescent="0.35">
      <c r="C1364" s="137"/>
      <c r="D1364" s="137"/>
      <c r="E1364" s="127"/>
      <c r="F1364" s="128"/>
      <c r="G1364" s="129"/>
      <c r="H1364" s="130"/>
      <c r="I1364" s="131"/>
      <c r="J1364" s="132"/>
      <c r="K1364" s="136"/>
      <c r="L1364" s="137"/>
      <c r="M1364" s="138"/>
      <c r="N1364" s="127"/>
      <c r="O1364" s="139"/>
      <c r="P1364" s="248"/>
      <c r="Q1364" s="248"/>
      <c r="R1364" s="248"/>
      <c r="S1364" s="248"/>
      <c r="T1364" s="248"/>
      <c r="U1364" s="248"/>
      <c r="V1364" s="248"/>
      <c r="W1364" s="248"/>
      <c r="X1364" s="248"/>
      <c r="Y1364" s="248"/>
      <c r="AA1364" s="102">
        <f t="shared" si="108"/>
        <v>1357</v>
      </c>
      <c r="AB1364" s="103"/>
      <c r="AC1364" s="86"/>
      <c r="AD1364" s="105">
        <f t="shared" si="109"/>
        <v>45553</v>
      </c>
      <c r="AE1364" s="29">
        <f t="shared" si="110"/>
        <v>1.5730999999999999</v>
      </c>
    </row>
    <row r="1365" spans="3:31" x14ac:dyDescent="0.35">
      <c r="C1365" s="137"/>
      <c r="D1365" s="137"/>
      <c r="E1365" s="127"/>
      <c r="F1365" s="128"/>
      <c r="G1365" s="129"/>
      <c r="H1365" s="130"/>
      <c r="I1365" s="131"/>
      <c r="J1365" s="132"/>
      <c r="K1365" s="136"/>
      <c r="L1365" s="137"/>
      <c r="M1365" s="138"/>
      <c r="N1365" s="127"/>
      <c r="O1365" s="139"/>
      <c r="P1365" s="248"/>
      <c r="Q1365" s="248"/>
      <c r="R1365" s="248"/>
      <c r="S1365" s="248"/>
      <c r="T1365" s="248"/>
      <c r="U1365" s="248"/>
      <c r="V1365" s="248"/>
      <c r="W1365" s="248"/>
      <c r="X1365" s="248"/>
      <c r="Y1365" s="248"/>
      <c r="AA1365" s="102">
        <f t="shared" si="108"/>
        <v>1358</v>
      </c>
      <c r="AB1365" s="103"/>
      <c r="AC1365" s="86"/>
      <c r="AD1365" s="105">
        <f t="shared" si="109"/>
        <v>45554</v>
      </c>
      <c r="AE1365" s="29">
        <f t="shared" si="110"/>
        <v>1.5730999999999999</v>
      </c>
    </row>
    <row r="1366" spans="3:31" x14ac:dyDescent="0.35">
      <c r="C1366" s="137"/>
      <c r="D1366" s="137"/>
      <c r="E1366" s="127"/>
      <c r="F1366" s="128"/>
      <c r="G1366" s="129"/>
      <c r="H1366" s="130"/>
      <c r="I1366" s="131"/>
      <c r="J1366" s="132"/>
      <c r="K1366" s="136"/>
      <c r="L1366" s="137"/>
      <c r="M1366" s="138"/>
      <c r="N1366" s="127"/>
      <c r="O1366" s="139"/>
      <c r="P1366" s="248"/>
      <c r="Q1366" s="248"/>
      <c r="R1366" s="248"/>
      <c r="S1366" s="248"/>
      <c r="T1366" s="248"/>
      <c r="U1366" s="248"/>
      <c r="V1366" s="248"/>
      <c r="W1366" s="248"/>
      <c r="X1366" s="248"/>
      <c r="Y1366" s="248"/>
      <c r="AA1366" s="102">
        <f t="shared" si="108"/>
        <v>1359</v>
      </c>
      <c r="AB1366" s="103"/>
      <c r="AC1366" s="86"/>
      <c r="AD1366" s="105">
        <f t="shared" si="109"/>
        <v>45555</v>
      </c>
      <c r="AE1366" s="29">
        <f t="shared" si="110"/>
        <v>1.5730999999999999</v>
      </c>
    </row>
    <row r="1367" spans="3:31" x14ac:dyDescent="0.35">
      <c r="C1367" s="137"/>
      <c r="D1367" s="137"/>
      <c r="E1367" s="127"/>
      <c r="F1367" s="128"/>
      <c r="G1367" s="129"/>
      <c r="H1367" s="130"/>
      <c r="I1367" s="131"/>
      <c r="J1367" s="132"/>
      <c r="K1367" s="136"/>
      <c r="L1367" s="137"/>
      <c r="M1367" s="138"/>
      <c r="N1367" s="127"/>
      <c r="O1367" s="139"/>
      <c r="P1367" s="248"/>
      <c r="Q1367" s="248"/>
      <c r="R1367" s="248"/>
      <c r="S1367" s="248"/>
      <c r="T1367" s="248"/>
      <c r="U1367" s="248"/>
      <c r="V1367" s="248"/>
      <c r="W1367" s="248"/>
      <c r="X1367" s="248"/>
      <c r="Y1367" s="248"/>
      <c r="AA1367" s="102">
        <f t="shared" si="108"/>
        <v>1360</v>
      </c>
      <c r="AB1367" s="103"/>
      <c r="AC1367" s="86"/>
      <c r="AD1367" s="105">
        <f t="shared" si="109"/>
        <v>45556</v>
      </c>
      <c r="AE1367" s="29">
        <f t="shared" si="110"/>
        <v>1.5730999999999999</v>
      </c>
    </row>
    <row r="1368" spans="3:31" x14ac:dyDescent="0.35">
      <c r="C1368" s="137"/>
      <c r="D1368" s="137"/>
      <c r="E1368" s="127"/>
      <c r="F1368" s="128"/>
      <c r="G1368" s="129"/>
      <c r="H1368" s="130"/>
      <c r="I1368" s="131"/>
      <c r="J1368" s="132"/>
      <c r="K1368" s="136"/>
      <c r="L1368" s="137"/>
      <c r="M1368" s="138"/>
      <c r="N1368" s="127"/>
      <c r="O1368" s="139"/>
      <c r="P1368" s="248"/>
      <c r="Q1368" s="248"/>
      <c r="R1368" s="248"/>
      <c r="S1368" s="248"/>
      <c r="T1368" s="248"/>
      <c r="U1368" s="248"/>
      <c r="V1368" s="248"/>
      <c r="W1368" s="248"/>
      <c r="X1368" s="248"/>
      <c r="Y1368" s="248"/>
      <c r="AA1368" s="102">
        <f t="shared" si="108"/>
        <v>1361</v>
      </c>
      <c r="AB1368" s="103"/>
      <c r="AC1368" s="86"/>
      <c r="AD1368" s="105">
        <f t="shared" si="109"/>
        <v>45557</v>
      </c>
      <c r="AE1368" s="29">
        <f t="shared" si="110"/>
        <v>1.5730999999999999</v>
      </c>
    </row>
    <row r="1369" spans="3:31" x14ac:dyDescent="0.35">
      <c r="C1369" s="137"/>
      <c r="D1369" s="137"/>
      <c r="E1369" s="127"/>
      <c r="F1369" s="128"/>
      <c r="G1369" s="129"/>
      <c r="H1369" s="130"/>
      <c r="I1369" s="131"/>
      <c r="J1369" s="132"/>
      <c r="K1369" s="136"/>
      <c r="L1369" s="137"/>
      <c r="M1369" s="138"/>
      <c r="N1369" s="127"/>
      <c r="O1369" s="139"/>
      <c r="P1369" s="248"/>
      <c r="Q1369" s="248"/>
      <c r="R1369" s="248"/>
      <c r="S1369" s="248"/>
      <c r="T1369" s="248"/>
      <c r="U1369" s="248"/>
      <c r="V1369" s="248"/>
      <c r="W1369" s="248"/>
      <c r="X1369" s="248"/>
      <c r="Y1369" s="248"/>
      <c r="AA1369" s="102">
        <f t="shared" si="108"/>
        <v>1362</v>
      </c>
      <c r="AB1369" s="103"/>
      <c r="AC1369" s="86"/>
      <c r="AD1369" s="105">
        <f t="shared" si="109"/>
        <v>45558</v>
      </c>
      <c r="AE1369" s="29">
        <f t="shared" si="110"/>
        <v>1.5730999999999999</v>
      </c>
    </row>
    <row r="1370" spans="3:31" x14ac:dyDescent="0.35">
      <c r="C1370" s="137"/>
      <c r="D1370" s="137"/>
      <c r="E1370" s="127"/>
      <c r="F1370" s="128"/>
      <c r="G1370" s="129"/>
      <c r="H1370" s="130"/>
      <c r="I1370" s="131"/>
      <c r="J1370" s="132"/>
      <c r="K1370" s="136"/>
      <c r="L1370" s="137"/>
      <c r="M1370" s="138"/>
      <c r="N1370" s="127"/>
      <c r="O1370" s="139"/>
      <c r="P1370" s="248"/>
      <c r="Q1370" s="248"/>
      <c r="R1370" s="248"/>
      <c r="S1370" s="248"/>
      <c r="T1370" s="248"/>
      <c r="U1370" s="248"/>
      <c r="V1370" s="248"/>
      <c r="W1370" s="248"/>
      <c r="X1370" s="248"/>
      <c r="Y1370" s="248"/>
      <c r="AA1370" s="102">
        <f t="shared" si="108"/>
        <v>1363</v>
      </c>
      <c r="AB1370" s="103"/>
      <c r="AC1370" s="86"/>
      <c r="AD1370" s="105">
        <f t="shared" si="109"/>
        <v>45559</v>
      </c>
      <c r="AE1370" s="29">
        <f t="shared" si="110"/>
        <v>1.5730999999999999</v>
      </c>
    </row>
    <row r="1371" spans="3:31" x14ac:dyDescent="0.35">
      <c r="C1371" s="137"/>
      <c r="D1371" s="137"/>
      <c r="E1371" s="127"/>
      <c r="F1371" s="128"/>
      <c r="G1371" s="129"/>
      <c r="H1371" s="130"/>
      <c r="I1371" s="131"/>
      <c r="J1371" s="132"/>
      <c r="K1371" s="136"/>
      <c r="L1371" s="137"/>
      <c r="M1371" s="138"/>
      <c r="N1371" s="127"/>
      <c r="O1371" s="139"/>
      <c r="P1371" s="248"/>
      <c r="Q1371" s="248"/>
      <c r="R1371" s="248"/>
      <c r="S1371" s="248"/>
      <c r="T1371" s="248"/>
      <c r="U1371" s="248"/>
      <c r="V1371" s="248"/>
      <c r="W1371" s="248"/>
      <c r="X1371" s="248"/>
      <c r="Y1371" s="248"/>
      <c r="AA1371" s="102">
        <f t="shared" si="108"/>
        <v>1364</v>
      </c>
      <c r="AB1371" s="103"/>
      <c r="AC1371" s="86"/>
      <c r="AD1371" s="105">
        <f t="shared" si="109"/>
        <v>45560</v>
      </c>
      <c r="AE1371" s="29">
        <f t="shared" si="110"/>
        <v>1.5730999999999999</v>
      </c>
    </row>
    <row r="1372" spans="3:31" x14ac:dyDescent="0.35">
      <c r="C1372" s="137"/>
      <c r="D1372" s="137"/>
      <c r="E1372" s="127"/>
      <c r="F1372" s="128"/>
      <c r="G1372" s="129"/>
      <c r="H1372" s="130"/>
      <c r="I1372" s="131"/>
      <c r="J1372" s="132"/>
      <c r="K1372" s="136"/>
      <c r="L1372" s="137"/>
      <c r="M1372" s="138"/>
      <c r="N1372" s="127"/>
      <c r="O1372" s="139"/>
      <c r="P1372" s="248"/>
      <c r="Q1372" s="248"/>
      <c r="R1372" s="248"/>
      <c r="S1372" s="248"/>
      <c r="T1372" s="248"/>
      <c r="U1372" s="248"/>
      <c r="V1372" s="248"/>
      <c r="W1372" s="248"/>
      <c r="X1372" s="248"/>
      <c r="Y1372" s="248"/>
      <c r="AA1372" s="102">
        <f t="shared" si="108"/>
        <v>1365</v>
      </c>
      <c r="AB1372" s="103"/>
      <c r="AC1372" s="86"/>
      <c r="AD1372" s="105">
        <f t="shared" si="109"/>
        <v>45561</v>
      </c>
      <c r="AE1372" s="29">
        <f t="shared" si="110"/>
        <v>1.5730999999999999</v>
      </c>
    </row>
    <row r="1373" spans="3:31" x14ac:dyDescent="0.35">
      <c r="C1373" s="137"/>
      <c r="D1373" s="137"/>
      <c r="E1373" s="127"/>
      <c r="F1373" s="128"/>
      <c r="G1373" s="129"/>
      <c r="H1373" s="130"/>
      <c r="I1373" s="131"/>
      <c r="J1373" s="132"/>
      <c r="K1373" s="136"/>
      <c r="L1373" s="137"/>
      <c r="M1373" s="138"/>
      <c r="N1373" s="127"/>
      <c r="O1373" s="139"/>
      <c r="P1373" s="248"/>
      <c r="Q1373" s="248"/>
      <c r="R1373" s="248"/>
      <c r="S1373" s="248"/>
      <c r="T1373" s="248"/>
      <c r="U1373" s="248"/>
      <c r="V1373" s="248"/>
      <c r="W1373" s="248"/>
      <c r="X1373" s="248"/>
      <c r="Y1373" s="248"/>
      <c r="AA1373" s="102">
        <f t="shared" si="108"/>
        <v>1366</v>
      </c>
      <c r="AB1373" s="103"/>
      <c r="AC1373" s="86"/>
      <c r="AD1373" s="105">
        <f t="shared" si="109"/>
        <v>45562</v>
      </c>
      <c r="AE1373" s="29">
        <f t="shared" si="110"/>
        <v>1.5730999999999999</v>
      </c>
    </row>
    <row r="1374" spans="3:31" x14ac:dyDescent="0.35">
      <c r="C1374" s="137"/>
      <c r="D1374" s="137"/>
      <c r="E1374" s="127"/>
      <c r="F1374" s="128"/>
      <c r="G1374" s="129"/>
      <c r="H1374" s="130"/>
      <c r="I1374" s="131"/>
      <c r="J1374" s="132"/>
      <c r="K1374" s="136"/>
      <c r="L1374" s="137"/>
      <c r="M1374" s="138"/>
      <c r="N1374" s="127"/>
      <c r="O1374" s="139"/>
      <c r="P1374" s="248"/>
      <c r="Q1374" s="248"/>
      <c r="R1374" s="248"/>
      <c r="S1374" s="248"/>
      <c r="T1374" s="248"/>
      <c r="U1374" s="248"/>
      <c r="V1374" s="248"/>
      <c r="W1374" s="248"/>
      <c r="X1374" s="248"/>
      <c r="Y1374" s="248"/>
      <c r="AA1374" s="102">
        <f t="shared" si="108"/>
        <v>1367</v>
      </c>
      <c r="AB1374" s="103"/>
      <c r="AC1374" s="86"/>
      <c r="AD1374" s="105">
        <f t="shared" si="109"/>
        <v>45563</v>
      </c>
      <c r="AE1374" s="29">
        <f t="shared" si="110"/>
        <v>1.5730999999999999</v>
      </c>
    </row>
    <row r="1375" spans="3:31" x14ac:dyDescent="0.35">
      <c r="C1375" s="137"/>
      <c r="D1375" s="137"/>
      <c r="E1375" s="127"/>
      <c r="F1375" s="128"/>
      <c r="G1375" s="129"/>
      <c r="H1375" s="130"/>
      <c r="I1375" s="131"/>
      <c r="J1375" s="132"/>
      <c r="K1375" s="136"/>
      <c r="L1375" s="137"/>
      <c r="M1375" s="138"/>
      <c r="N1375" s="127"/>
      <c r="O1375" s="139"/>
      <c r="P1375" s="248"/>
      <c r="Q1375" s="248"/>
      <c r="R1375" s="248"/>
      <c r="S1375" s="248"/>
      <c r="T1375" s="248"/>
      <c r="U1375" s="248"/>
      <c r="V1375" s="248"/>
      <c r="W1375" s="248"/>
      <c r="X1375" s="248"/>
      <c r="Y1375" s="248"/>
      <c r="AA1375" s="102">
        <f t="shared" si="108"/>
        <v>1368</v>
      </c>
      <c r="AB1375" s="103"/>
      <c r="AC1375" s="86"/>
      <c r="AD1375" s="105">
        <f t="shared" si="109"/>
        <v>45564</v>
      </c>
      <c r="AE1375" s="29">
        <f t="shared" si="110"/>
        <v>1.5730999999999999</v>
      </c>
    </row>
    <row r="1376" spans="3:31" ht="15" thickBot="1" x14ac:dyDescent="0.4">
      <c r="C1376" s="137"/>
      <c r="D1376" s="137"/>
      <c r="E1376" s="127"/>
      <c r="F1376" s="128"/>
      <c r="G1376" s="129"/>
      <c r="H1376" s="130"/>
      <c r="I1376" s="131"/>
      <c r="J1376" s="132"/>
      <c r="K1376" s="136"/>
      <c r="L1376" s="137"/>
      <c r="M1376" s="138"/>
      <c r="N1376" s="127"/>
      <c r="O1376" s="139"/>
      <c r="P1376" s="248"/>
      <c r="Q1376" s="248"/>
      <c r="R1376" s="248"/>
      <c r="S1376" s="248"/>
      <c r="T1376" s="248"/>
      <c r="U1376" s="248"/>
      <c r="V1376" s="248"/>
      <c r="W1376" s="248"/>
      <c r="X1376" s="248"/>
      <c r="Y1376" s="248"/>
      <c r="AA1376" s="106">
        <f t="shared" si="108"/>
        <v>1369</v>
      </c>
      <c r="AB1376" s="107"/>
      <c r="AC1376" s="98"/>
      <c r="AD1376" s="108">
        <f t="shared" si="109"/>
        <v>45565</v>
      </c>
      <c r="AE1376" s="30">
        <f t="shared" si="110"/>
        <v>1.5730999999999999</v>
      </c>
    </row>
    <row r="1377" spans="3:31" x14ac:dyDescent="0.35">
      <c r="C1377" s="137"/>
      <c r="D1377" s="137"/>
      <c r="E1377" s="127"/>
      <c r="F1377" s="128"/>
      <c r="G1377" s="129"/>
      <c r="H1377" s="130"/>
      <c r="I1377" s="131"/>
      <c r="J1377" s="132"/>
      <c r="K1377" s="136"/>
      <c r="L1377" s="137"/>
      <c r="M1377" s="138"/>
      <c r="N1377" s="127"/>
      <c r="O1377" s="139"/>
      <c r="P1377" s="248"/>
      <c r="Q1377" s="248"/>
      <c r="R1377" s="248"/>
      <c r="S1377" s="248"/>
      <c r="T1377" s="248"/>
      <c r="U1377" s="248"/>
      <c r="V1377" s="248"/>
      <c r="W1377" s="248"/>
      <c r="X1377" s="248"/>
      <c r="Y1377" s="248"/>
      <c r="AA1377" s="92">
        <f>AA1376+1</f>
        <v>1370</v>
      </c>
      <c r="AB1377" s="109"/>
      <c r="AC1377" s="93"/>
      <c r="AD1377" s="94">
        <f>AD1347+30</f>
        <v>45566</v>
      </c>
      <c r="AE1377" s="65">
        <v>1.5817000000000001</v>
      </c>
    </row>
    <row r="1378" spans="3:31" x14ac:dyDescent="0.35">
      <c r="C1378" s="137"/>
      <c r="D1378" s="137"/>
      <c r="E1378" s="127"/>
      <c r="F1378" s="128"/>
      <c r="G1378" s="129"/>
      <c r="H1378" s="130"/>
      <c r="I1378" s="131"/>
      <c r="J1378" s="132"/>
      <c r="K1378" s="136"/>
      <c r="L1378" s="137"/>
      <c r="M1378" s="138"/>
      <c r="N1378" s="127"/>
      <c r="O1378" s="139"/>
      <c r="P1378" s="248"/>
      <c r="Q1378" s="248"/>
      <c r="R1378" s="248"/>
      <c r="S1378" s="248"/>
      <c r="T1378" s="248"/>
      <c r="U1378" s="248"/>
      <c r="V1378" s="248"/>
      <c r="W1378" s="248"/>
      <c r="X1378" s="248"/>
      <c r="Y1378" s="248"/>
      <c r="AA1378" s="92">
        <f>AA1377+1</f>
        <v>1371</v>
      </c>
      <c r="AB1378" s="109"/>
      <c r="AC1378" s="93"/>
      <c r="AD1378" s="95">
        <f>AD1377+1</f>
        <v>45567</v>
      </c>
      <c r="AE1378" s="67">
        <f>AE1377</f>
        <v>1.5817000000000001</v>
      </c>
    </row>
    <row r="1379" spans="3:31" x14ac:dyDescent="0.35">
      <c r="C1379" s="137"/>
      <c r="D1379" s="137"/>
      <c r="E1379" s="127"/>
      <c r="F1379" s="128"/>
      <c r="G1379" s="129"/>
      <c r="H1379" s="130"/>
      <c r="I1379" s="131"/>
      <c r="J1379" s="132"/>
      <c r="K1379" s="136"/>
      <c r="L1379" s="137"/>
      <c r="M1379" s="138"/>
      <c r="N1379" s="127"/>
      <c r="O1379" s="139"/>
      <c r="P1379" s="248"/>
      <c r="Q1379" s="248"/>
      <c r="R1379" s="248"/>
      <c r="S1379" s="248"/>
      <c r="T1379" s="248"/>
      <c r="U1379" s="248"/>
      <c r="V1379" s="248"/>
      <c r="W1379" s="248"/>
      <c r="X1379" s="248"/>
      <c r="Y1379" s="248"/>
      <c r="AA1379" s="92">
        <f t="shared" ref="AA1379:AA1407" si="111">AA1378+1</f>
        <v>1372</v>
      </c>
      <c r="AB1379" s="109"/>
      <c r="AC1379" s="93"/>
      <c r="AD1379" s="95">
        <f t="shared" ref="AD1379:AD1407" si="112">AD1378+1</f>
        <v>45568</v>
      </c>
      <c r="AE1379" s="67">
        <f t="shared" ref="AE1379:AE1407" si="113">AE1378</f>
        <v>1.5817000000000001</v>
      </c>
    </row>
    <row r="1380" spans="3:31" x14ac:dyDescent="0.35">
      <c r="C1380" s="137"/>
      <c r="D1380" s="137"/>
      <c r="E1380" s="127"/>
      <c r="F1380" s="128"/>
      <c r="G1380" s="129"/>
      <c r="H1380" s="130"/>
      <c r="I1380" s="131"/>
      <c r="J1380" s="132"/>
      <c r="K1380" s="136"/>
      <c r="L1380" s="137"/>
      <c r="M1380" s="138"/>
      <c r="N1380" s="127"/>
      <c r="O1380" s="139"/>
      <c r="P1380" s="248"/>
      <c r="Q1380" s="248"/>
      <c r="R1380" s="248"/>
      <c r="S1380" s="248"/>
      <c r="T1380" s="248"/>
      <c r="U1380" s="248"/>
      <c r="V1380" s="248"/>
      <c r="W1380" s="248"/>
      <c r="X1380" s="248"/>
      <c r="Y1380" s="248"/>
      <c r="AA1380" s="92">
        <f t="shared" si="111"/>
        <v>1373</v>
      </c>
      <c r="AB1380" s="109"/>
      <c r="AC1380" s="93"/>
      <c r="AD1380" s="95">
        <f t="shared" si="112"/>
        <v>45569</v>
      </c>
      <c r="AE1380" s="67">
        <f t="shared" si="113"/>
        <v>1.5817000000000001</v>
      </c>
    </row>
    <row r="1381" spans="3:31" x14ac:dyDescent="0.35">
      <c r="C1381" s="137"/>
      <c r="D1381" s="137"/>
      <c r="E1381" s="127"/>
      <c r="F1381" s="128"/>
      <c r="G1381" s="129"/>
      <c r="H1381" s="130"/>
      <c r="I1381" s="131"/>
      <c r="J1381" s="132"/>
      <c r="K1381" s="136"/>
      <c r="L1381" s="137"/>
      <c r="M1381" s="138"/>
      <c r="N1381" s="127"/>
      <c r="O1381" s="139"/>
      <c r="P1381" s="248"/>
      <c r="Q1381" s="248"/>
      <c r="R1381" s="248"/>
      <c r="S1381" s="248"/>
      <c r="T1381" s="248"/>
      <c r="U1381" s="248"/>
      <c r="V1381" s="248"/>
      <c r="W1381" s="248"/>
      <c r="X1381" s="248"/>
      <c r="Y1381" s="248"/>
      <c r="AA1381" s="92">
        <f t="shared" si="111"/>
        <v>1374</v>
      </c>
      <c r="AB1381" s="109"/>
      <c r="AC1381" s="93"/>
      <c r="AD1381" s="95">
        <f t="shared" si="112"/>
        <v>45570</v>
      </c>
      <c r="AE1381" s="67">
        <f t="shared" si="113"/>
        <v>1.5817000000000001</v>
      </c>
    </row>
    <row r="1382" spans="3:31" x14ac:dyDescent="0.35">
      <c r="C1382" s="137"/>
      <c r="D1382" s="137"/>
      <c r="E1382" s="127"/>
      <c r="F1382" s="128"/>
      <c r="G1382" s="129"/>
      <c r="H1382" s="130"/>
      <c r="I1382" s="131"/>
      <c r="J1382" s="132"/>
      <c r="K1382" s="136"/>
      <c r="L1382" s="137"/>
      <c r="M1382" s="138"/>
      <c r="N1382" s="127"/>
      <c r="O1382" s="139"/>
      <c r="P1382" s="248"/>
      <c r="Q1382" s="248"/>
      <c r="R1382" s="248"/>
      <c r="S1382" s="248"/>
      <c r="T1382" s="248"/>
      <c r="U1382" s="248"/>
      <c r="V1382" s="248"/>
      <c r="W1382" s="248"/>
      <c r="X1382" s="248"/>
      <c r="Y1382" s="248"/>
      <c r="AA1382" s="92">
        <f t="shared" si="111"/>
        <v>1375</v>
      </c>
      <c r="AB1382" s="109"/>
      <c r="AC1382" s="93"/>
      <c r="AD1382" s="95">
        <f t="shared" si="112"/>
        <v>45571</v>
      </c>
      <c r="AE1382" s="67">
        <f t="shared" si="113"/>
        <v>1.5817000000000001</v>
      </c>
    </row>
    <row r="1383" spans="3:31" x14ac:dyDescent="0.35">
      <c r="C1383" s="137"/>
      <c r="D1383" s="137"/>
      <c r="E1383" s="127"/>
      <c r="F1383" s="128"/>
      <c r="G1383" s="129"/>
      <c r="H1383" s="130"/>
      <c r="I1383" s="131"/>
      <c r="J1383" s="132"/>
      <c r="K1383" s="136"/>
      <c r="L1383" s="137"/>
      <c r="M1383" s="138"/>
      <c r="N1383" s="127"/>
      <c r="O1383" s="139"/>
      <c r="P1383" s="248"/>
      <c r="Q1383" s="248"/>
      <c r="R1383" s="248"/>
      <c r="S1383" s="248"/>
      <c r="T1383" s="248"/>
      <c r="U1383" s="248"/>
      <c r="V1383" s="248"/>
      <c r="W1383" s="248"/>
      <c r="X1383" s="248"/>
      <c r="Y1383" s="248"/>
      <c r="AA1383" s="92">
        <f t="shared" si="111"/>
        <v>1376</v>
      </c>
      <c r="AB1383" s="109"/>
      <c r="AC1383" s="93"/>
      <c r="AD1383" s="95">
        <f t="shared" si="112"/>
        <v>45572</v>
      </c>
      <c r="AE1383" s="67">
        <f t="shared" si="113"/>
        <v>1.5817000000000001</v>
      </c>
    </row>
    <row r="1384" spans="3:31" x14ac:dyDescent="0.35">
      <c r="C1384" s="137"/>
      <c r="D1384" s="137"/>
      <c r="E1384" s="127"/>
      <c r="F1384" s="128"/>
      <c r="G1384" s="129"/>
      <c r="H1384" s="130"/>
      <c r="I1384" s="131"/>
      <c r="J1384" s="132"/>
      <c r="K1384" s="136"/>
      <c r="L1384" s="137"/>
      <c r="M1384" s="138"/>
      <c r="N1384" s="127"/>
      <c r="O1384" s="139"/>
      <c r="P1384" s="248"/>
      <c r="Q1384" s="248"/>
      <c r="R1384" s="248"/>
      <c r="S1384" s="248"/>
      <c r="T1384" s="248"/>
      <c r="U1384" s="248"/>
      <c r="V1384" s="248"/>
      <c r="W1384" s="248"/>
      <c r="X1384" s="248"/>
      <c r="Y1384" s="248"/>
      <c r="AA1384" s="92">
        <f t="shared" si="111"/>
        <v>1377</v>
      </c>
      <c r="AB1384" s="109"/>
      <c r="AC1384" s="93"/>
      <c r="AD1384" s="95">
        <f t="shared" si="112"/>
        <v>45573</v>
      </c>
      <c r="AE1384" s="67">
        <f t="shared" si="113"/>
        <v>1.5817000000000001</v>
      </c>
    </row>
    <row r="1385" spans="3:31" x14ac:dyDescent="0.35">
      <c r="C1385" s="137"/>
      <c r="D1385" s="137"/>
      <c r="E1385" s="127"/>
      <c r="F1385" s="128"/>
      <c r="G1385" s="129"/>
      <c r="H1385" s="130"/>
      <c r="I1385" s="131"/>
      <c r="J1385" s="132"/>
      <c r="K1385" s="136"/>
      <c r="L1385" s="137"/>
      <c r="M1385" s="138"/>
      <c r="N1385" s="127"/>
      <c r="O1385" s="139"/>
      <c r="P1385" s="248"/>
      <c r="Q1385" s="248"/>
      <c r="R1385" s="248"/>
      <c r="S1385" s="248"/>
      <c r="T1385" s="248"/>
      <c r="U1385" s="248"/>
      <c r="V1385" s="248"/>
      <c r="W1385" s="248"/>
      <c r="X1385" s="248"/>
      <c r="Y1385" s="248"/>
      <c r="AA1385" s="92">
        <f t="shared" si="111"/>
        <v>1378</v>
      </c>
      <c r="AB1385" s="109"/>
      <c r="AC1385" s="93"/>
      <c r="AD1385" s="95">
        <f t="shared" si="112"/>
        <v>45574</v>
      </c>
      <c r="AE1385" s="67">
        <f t="shared" si="113"/>
        <v>1.5817000000000001</v>
      </c>
    </row>
    <row r="1386" spans="3:31" x14ac:dyDescent="0.35">
      <c r="C1386" s="137"/>
      <c r="D1386" s="137"/>
      <c r="E1386" s="127"/>
      <c r="F1386" s="128"/>
      <c r="G1386" s="129"/>
      <c r="H1386" s="130"/>
      <c r="I1386" s="131"/>
      <c r="J1386" s="132"/>
      <c r="K1386" s="136"/>
      <c r="L1386" s="137"/>
      <c r="M1386" s="138"/>
      <c r="N1386" s="127"/>
      <c r="O1386" s="139"/>
      <c r="P1386" s="248"/>
      <c r="Q1386" s="248"/>
      <c r="R1386" s="248"/>
      <c r="S1386" s="248"/>
      <c r="T1386" s="248"/>
      <c r="U1386" s="248"/>
      <c r="V1386" s="248"/>
      <c r="W1386" s="248"/>
      <c r="X1386" s="248"/>
      <c r="Y1386" s="248"/>
      <c r="AA1386" s="92">
        <f t="shared" si="111"/>
        <v>1379</v>
      </c>
      <c r="AB1386" s="109"/>
      <c r="AC1386" s="93"/>
      <c r="AD1386" s="95">
        <f t="shared" si="112"/>
        <v>45575</v>
      </c>
      <c r="AE1386" s="67">
        <f t="shared" si="113"/>
        <v>1.5817000000000001</v>
      </c>
    </row>
    <row r="1387" spans="3:31" x14ac:dyDescent="0.35">
      <c r="C1387" s="137"/>
      <c r="D1387" s="137"/>
      <c r="E1387" s="127"/>
      <c r="F1387" s="128"/>
      <c r="G1387" s="129"/>
      <c r="H1387" s="130"/>
      <c r="I1387" s="131"/>
      <c r="J1387" s="132"/>
      <c r="K1387" s="136"/>
      <c r="L1387" s="137"/>
      <c r="M1387" s="138"/>
      <c r="N1387" s="127"/>
      <c r="O1387" s="139"/>
      <c r="P1387" s="248"/>
      <c r="Q1387" s="248"/>
      <c r="R1387" s="248"/>
      <c r="S1387" s="248"/>
      <c r="T1387" s="248"/>
      <c r="U1387" s="248"/>
      <c r="V1387" s="248"/>
      <c r="W1387" s="248"/>
      <c r="X1387" s="248"/>
      <c r="Y1387" s="248"/>
      <c r="AA1387" s="92">
        <f t="shared" si="111"/>
        <v>1380</v>
      </c>
      <c r="AB1387" s="109"/>
      <c r="AC1387" s="93"/>
      <c r="AD1387" s="95">
        <f t="shared" si="112"/>
        <v>45576</v>
      </c>
      <c r="AE1387" s="67">
        <f t="shared" si="113"/>
        <v>1.5817000000000001</v>
      </c>
    </row>
    <row r="1388" spans="3:31" x14ac:dyDescent="0.35">
      <c r="C1388" s="137"/>
      <c r="D1388" s="137"/>
      <c r="E1388" s="127"/>
      <c r="F1388" s="128"/>
      <c r="G1388" s="129"/>
      <c r="H1388" s="130"/>
      <c r="I1388" s="131"/>
      <c r="J1388" s="132"/>
      <c r="K1388" s="136"/>
      <c r="L1388" s="137"/>
      <c r="M1388" s="138"/>
      <c r="N1388" s="127"/>
      <c r="O1388" s="139"/>
      <c r="P1388" s="248"/>
      <c r="Q1388" s="248"/>
      <c r="R1388" s="248"/>
      <c r="S1388" s="248"/>
      <c r="T1388" s="248"/>
      <c r="U1388" s="248"/>
      <c r="V1388" s="248"/>
      <c r="W1388" s="248"/>
      <c r="X1388" s="248"/>
      <c r="Y1388" s="248"/>
      <c r="AA1388" s="92">
        <f t="shared" si="111"/>
        <v>1381</v>
      </c>
      <c r="AB1388" s="109"/>
      <c r="AC1388" s="93"/>
      <c r="AD1388" s="95">
        <f t="shared" si="112"/>
        <v>45577</v>
      </c>
      <c r="AE1388" s="67">
        <f t="shared" si="113"/>
        <v>1.5817000000000001</v>
      </c>
    </row>
    <row r="1389" spans="3:31" x14ac:dyDescent="0.35">
      <c r="C1389" s="137"/>
      <c r="D1389" s="137"/>
      <c r="E1389" s="127"/>
      <c r="F1389" s="128"/>
      <c r="G1389" s="129"/>
      <c r="H1389" s="130"/>
      <c r="I1389" s="131"/>
      <c r="J1389" s="132"/>
      <c r="K1389" s="136"/>
      <c r="L1389" s="137"/>
      <c r="M1389" s="138"/>
      <c r="N1389" s="127"/>
      <c r="O1389" s="139"/>
      <c r="P1389" s="248"/>
      <c r="Q1389" s="248"/>
      <c r="R1389" s="248"/>
      <c r="S1389" s="248"/>
      <c r="T1389" s="248"/>
      <c r="U1389" s="248"/>
      <c r="V1389" s="248"/>
      <c r="W1389" s="248"/>
      <c r="X1389" s="248"/>
      <c r="Y1389" s="248"/>
      <c r="AA1389" s="92">
        <f t="shared" si="111"/>
        <v>1382</v>
      </c>
      <c r="AB1389" s="109"/>
      <c r="AC1389" s="93"/>
      <c r="AD1389" s="95">
        <f t="shared" si="112"/>
        <v>45578</v>
      </c>
      <c r="AE1389" s="67">
        <f t="shared" si="113"/>
        <v>1.5817000000000001</v>
      </c>
    </row>
    <row r="1390" spans="3:31" x14ac:dyDescent="0.35">
      <c r="C1390" s="137"/>
      <c r="D1390" s="137"/>
      <c r="E1390" s="127"/>
      <c r="F1390" s="128"/>
      <c r="G1390" s="129"/>
      <c r="H1390" s="130"/>
      <c r="I1390" s="131"/>
      <c r="J1390" s="132"/>
      <c r="K1390" s="136"/>
      <c r="L1390" s="137"/>
      <c r="M1390" s="138"/>
      <c r="N1390" s="127"/>
      <c r="O1390" s="139"/>
      <c r="P1390" s="248"/>
      <c r="Q1390" s="248"/>
      <c r="R1390" s="248"/>
      <c r="S1390" s="248"/>
      <c r="T1390" s="248"/>
      <c r="U1390" s="248"/>
      <c r="V1390" s="248"/>
      <c r="W1390" s="248"/>
      <c r="X1390" s="248"/>
      <c r="Y1390" s="248"/>
      <c r="AA1390" s="92">
        <f t="shared" si="111"/>
        <v>1383</v>
      </c>
      <c r="AB1390" s="109"/>
      <c r="AC1390" s="93"/>
      <c r="AD1390" s="95">
        <f t="shared" si="112"/>
        <v>45579</v>
      </c>
      <c r="AE1390" s="67">
        <f t="shared" si="113"/>
        <v>1.5817000000000001</v>
      </c>
    </row>
    <row r="1391" spans="3:31" x14ac:dyDescent="0.35">
      <c r="C1391" s="137"/>
      <c r="D1391" s="137"/>
      <c r="E1391" s="127"/>
      <c r="F1391" s="128"/>
      <c r="G1391" s="129"/>
      <c r="H1391" s="130"/>
      <c r="I1391" s="131"/>
      <c r="J1391" s="132"/>
      <c r="K1391" s="136"/>
      <c r="L1391" s="137"/>
      <c r="M1391" s="138"/>
      <c r="N1391" s="127"/>
      <c r="O1391" s="139"/>
      <c r="P1391" s="248"/>
      <c r="Q1391" s="248"/>
      <c r="R1391" s="248"/>
      <c r="S1391" s="248"/>
      <c r="T1391" s="248"/>
      <c r="U1391" s="248"/>
      <c r="V1391" s="248"/>
      <c r="W1391" s="248"/>
      <c r="X1391" s="248"/>
      <c r="Y1391" s="248"/>
      <c r="AA1391" s="92">
        <f t="shared" si="111"/>
        <v>1384</v>
      </c>
      <c r="AB1391" s="109"/>
      <c r="AC1391" s="93"/>
      <c r="AD1391" s="95">
        <f t="shared" si="112"/>
        <v>45580</v>
      </c>
      <c r="AE1391" s="67">
        <f t="shared" si="113"/>
        <v>1.5817000000000001</v>
      </c>
    </row>
    <row r="1392" spans="3:31" x14ac:dyDescent="0.35">
      <c r="C1392" s="137"/>
      <c r="D1392" s="137"/>
      <c r="E1392" s="127"/>
      <c r="F1392" s="128"/>
      <c r="G1392" s="129"/>
      <c r="H1392" s="130"/>
      <c r="I1392" s="131"/>
      <c r="J1392" s="132"/>
      <c r="K1392" s="136"/>
      <c r="L1392" s="137"/>
      <c r="M1392" s="138"/>
      <c r="N1392" s="127"/>
      <c r="O1392" s="139"/>
      <c r="P1392" s="248"/>
      <c r="Q1392" s="248"/>
      <c r="R1392" s="248"/>
      <c r="S1392" s="248"/>
      <c r="T1392" s="248"/>
      <c r="U1392" s="248"/>
      <c r="V1392" s="248"/>
      <c r="W1392" s="248"/>
      <c r="X1392" s="248"/>
      <c r="Y1392" s="248"/>
      <c r="AA1392" s="92">
        <f t="shared" si="111"/>
        <v>1385</v>
      </c>
      <c r="AB1392" s="109">
        <f>AB1361</f>
        <v>2024</v>
      </c>
      <c r="AC1392" s="93" t="s">
        <v>28</v>
      </c>
      <c r="AD1392" s="95">
        <f t="shared" si="112"/>
        <v>45581</v>
      </c>
      <c r="AE1392" s="67">
        <f t="shared" si="113"/>
        <v>1.5817000000000001</v>
      </c>
    </row>
    <row r="1393" spans="3:31" x14ac:dyDescent="0.35">
      <c r="C1393" s="137"/>
      <c r="D1393" s="137"/>
      <c r="E1393" s="127"/>
      <c r="F1393" s="128"/>
      <c r="G1393" s="129"/>
      <c r="H1393" s="130"/>
      <c r="I1393" s="131"/>
      <c r="J1393" s="132"/>
      <c r="K1393" s="136"/>
      <c r="L1393" s="137"/>
      <c r="M1393" s="138"/>
      <c r="N1393" s="127"/>
      <c r="O1393" s="139"/>
      <c r="P1393" s="248"/>
      <c r="Q1393" s="248"/>
      <c r="R1393" s="248"/>
      <c r="S1393" s="248"/>
      <c r="T1393" s="248"/>
      <c r="U1393" s="248"/>
      <c r="V1393" s="248"/>
      <c r="W1393" s="248"/>
      <c r="X1393" s="248"/>
      <c r="Y1393" s="248"/>
      <c r="AA1393" s="92">
        <f t="shared" si="111"/>
        <v>1386</v>
      </c>
      <c r="AB1393" s="109"/>
      <c r="AC1393" s="93"/>
      <c r="AD1393" s="95">
        <f t="shared" si="112"/>
        <v>45582</v>
      </c>
      <c r="AE1393" s="67">
        <f t="shared" si="113"/>
        <v>1.5817000000000001</v>
      </c>
    </row>
    <row r="1394" spans="3:31" x14ac:dyDescent="0.35">
      <c r="C1394" s="137"/>
      <c r="D1394" s="137"/>
      <c r="E1394" s="127"/>
      <c r="F1394" s="128"/>
      <c r="G1394" s="129"/>
      <c r="H1394" s="130"/>
      <c r="I1394" s="131"/>
      <c r="J1394" s="132"/>
      <c r="K1394" s="136"/>
      <c r="L1394" s="137"/>
      <c r="M1394" s="138"/>
      <c r="N1394" s="127"/>
      <c r="O1394" s="139"/>
      <c r="P1394" s="248"/>
      <c r="Q1394" s="248"/>
      <c r="R1394" s="248"/>
      <c r="S1394" s="248"/>
      <c r="T1394" s="248"/>
      <c r="U1394" s="248"/>
      <c r="V1394" s="248"/>
      <c r="W1394" s="248"/>
      <c r="X1394" s="248"/>
      <c r="Y1394" s="248"/>
      <c r="AA1394" s="92">
        <f t="shared" si="111"/>
        <v>1387</v>
      </c>
      <c r="AB1394" s="109"/>
      <c r="AC1394" s="93"/>
      <c r="AD1394" s="95">
        <f t="shared" si="112"/>
        <v>45583</v>
      </c>
      <c r="AE1394" s="67">
        <f t="shared" si="113"/>
        <v>1.5817000000000001</v>
      </c>
    </row>
    <row r="1395" spans="3:31" x14ac:dyDescent="0.35">
      <c r="C1395" s="137"/>
      <c r="D1395" s="137"/>
      <c r="E1395" s="127"/>
      <c r="F1395" s="128"/>
      <c r="G1395" s="129"/>
      <c r="H1395" s="130"/>
      <c r="I1395" s="131"/>
      <c r="J1395" s="132"/>
      <c r="K1395" s="136"/>
      <c r="L1395" s="137"/>
      <c r="M1395" s="138"/>
      <c r="N1395" s="127"/>
      <c r="O1395" s="139"/>
      <c r="P1395" s="248"/>
      <c r="Q1395" s="248"/>
      <c r="R1395" s="248"/>
      <c r="S1395" s="248"/>
      <c r="T1395" s="248"/>
      <c r="U1395" s="248"/>
      <c r="V1395" s="248"/>
      <c r="W1395" s="248"/>
      <c r="X1395" s="248"/>
      <c r="Y1395" s="248"/>
      <c r="AA1395" s="92">
        <f t="shared" si="111"/>
        <v>1388</v>
      </c>
      <c r="AB1395" s="109"/>
      <c r="AC1395" s="93"/>
      <c r="AD1395" s="95">
        <f t="shared" si="112"/>
        <v>45584</v>
      </c>
      <c r="AE1395" s="67">
        <f t="shared" si="113"/>
        <v>1.5817000000000001</v>
      </c>
    </row>
    <row r="1396" spans="3:31" x14ac:dyDescent="0.35">
      <c r="C1396" s="137"/>
      <c r="D1396" s="137"/>
      <c r="E1396" s="127"/>
      <c r="F1396" s="128"/>
      <c r="G1396" s="129"/>
      <c r="H1396" s="130"/>
      <c r="I1396" s="131"/>
      <c r="J1396" s="132"/>
      <c r="K1396" s="136"/>
      <c r="L1396" s="137"/>
      <c r="M1396" s="138"/>
      <c r="N1396" s="127"/>
      <c r="O1396" s="139"/>
      <c r="P1396" s="248"/>
      <c r="Q1396" s="248"/>
      <c r="R1396" s="248"/>
      <c r="S1396" s="248"/>
      <c r="T1396" s="248"/>
      <c r="U1396" s="248"/>
      <c r="V1396" s="248"/>
      <c r="W1396" s="248"/>
      <c r="X1396" s="248"/>
      <c r="Y1396" s="248"/>
      <c r="AA1396" s="92">
        <f t="shared" si="111"/>
        <v>1389</v>
      </c>
      <c r="AB1396" s="109"/>
      <c r="AC1396" s="93"/>
      <c r="AD1396" s="95">
        <f t="shared" si="112"/>
        <v>45585</v>
      </c>
      <c r="AE1396" s="67">
        <f t="shared" si="113"/>
        <v>1.5817000000000001</v>
      </c>
    </row>
    <row r="1397" spans="3:31" x14ac:dyDescent="0.35">
      <c r="C1397" s="137"/>
      <c r="D1397" s="137"/>
      <c r="E1397" s="127"/>
      <c r="F1397" s="128"/>
      <c r="G1397" s="129"/>
      <c r="H1397" s="130"/>
      <c r="I1397" s="131"/>
      <c r="J1397" s="132"/>
      <c r="K1397" s="136"/>
      <c r="L1397" s="137"/>
      <c r="M1397" s="138"/>
      <c r="N1397" s="127"/>
      <c r="O1397" s="139"/>
      <c r="P1397" s="248"/>
      <c r="Q1397" s="248"/>
      <c r="R1397" s="248"/>
      <c r="S1397" s="248"/>
      <c r="T1397" s="248"/>
      <c r="U1397" s="248"/>
      <c r="V1397" s="248"/>
      <c r="W1397" s="248"/>
      <c r="X1397" s="248"/>
      <c r="Y1397" s="248"/>
      <c r="AA1397" s="92">
        <f t="shared" si="111"/>
        <v>1390</v>
      </c>
      <c r="AB1397" s="109"/>
      <c r="AC1397" s="93"/>
      <c r="AD1397" s="95">
        <f t="shared" si="112"/>
        <v>45586</v>
      </c>
      <c r="AE1397" s="67">
        <f t="shared" si="113"/>
        <v>1.5817000000000001</v>
      </c>
    </row>
    <row r="1398" spans="3:31" x14ac:dyDescent="0.35">
      <c r="C1398" s="137"/>
      <c r="D1398" s="137"/>
      <c r="E1398" s="127"/>
      <c r="F1398" s="128"/>
      <c r="G1398" s="129"/>
      <c r="H1398" s="130"/>
      <c r="I1398" s="131"/>
      <c r="J1398" s="132"/>
      <c r="K1398" s="136"/>
      <c r="L1398" s="137"/>
      <c r="M1398" s="138"/>
      <c r="N1398" s="127"/>
      <c r="O1398" s="139"/>
      <c r="P1398" s="248"/>
      <c r="Q1398" s="248"/>
      <c r="R1398" s="248"/>
      <c r="S1398" s="248"/>
      <c r="T1398" s="248"/>
      <c r="U1398" s="248"/>
      <c r="V1398" s="248"/>
      <c r="W1398" s="248"/>
      <c r="X1398" s="248"/>
      <c r="Y1398" s="248"/>
      <c r="AA1398" s="92">
        <f t="shared" si="111"/>
        <v>1391</v>
      </c>
      <c r="AB1398" s="109"/>
      <c r="AC1398" s="93"/>
      <c r="AD1398" s="95">
        <f t="shared" si="112"/>
        <v>45587</v>
      </c>
      <c r="AE1398" s="67">
        <f t="shared" si="113"/>
        <v>1.5817000000000001</v>
      </c>
    </row>
    <row r="1399" spans="3:31" x14ac:dyDescent="0.35">
      <c r="C1399" s="137"/>
      <c r="D1399" s="137"/>
      <c r="E1399" s="127"/>
      <c r="F1399" s="128"/>
      <c r="G1399" s="129"/>
      <c r="H1399" s="130"/>
      <c r="I1399" s="131"/>
      <c r="J1399" s="132"/>
      <c r="K1399" s="136"/>
      <c r="L1399" s="137"/>
      <c r="M1399" s="138"/>
      <c r="N1399" s="127"/>
      <c r="O1399" s="139"/>
      <c r="P1399" s="248"/>
      <c r="Q1399" s="248"/>
      <c r="R1399" s="248"/>
      <c r="S1399" s="248"/>
      <c r="T1399" s="248"/>
      <c r="U1399" s="248"/>
      <c r="V1399" s="248"/>
      <c r="W1399" s="248"/>
      <c r="X1399" s="248"/>
      <c r="Y1399" s="248"/>
      <c r="AA1399" s="92">
        <f t="shared" si="111"/>
        <v>1392</v>
      </c>
      <c r="AB1399" s="109"/>
      <c r="AC1399" s="93"/>
      <c r="AD1399" s="95">
        <f t="shared" si="112"/>
        <v>45588</v>
      </c>
      <c r="AE1399" s="67">
        <f t="shared" si="113"/>
        <v>1.5817000000000001</v>
      </c>
    </row>
    <row r="1400" spans="3:31" x14ac:dyDescent="0.35">
      <c r="C1400" s="137"/>
      <c r="D1400" s="137"/>
      <c r="E1400" s="127"/>
      <c r="F1400" s="128"/>
      <c r="G1400" s="129"/>
      <c r="H1400" s="130"/>
      <c r="I1400" s="131"/>
      <c r="J1400" s="132"/>
      <c r="K1400" s="136"/>
      <c r="L1400" s="137"/>
      <c r="M1400" s="138"/>
      <c r="N1400" s="127"/>
      <c r="O1400" s="139"/>
      <c r="P1400" s="248"/>
      <c r="Q1400" s="248"/>
      <c r="R1400" s="248"/>
      <c r="S1400" s="248"/>
      <c r="T1400" s="248"/>
      <c r="U1400" s="248"/>
      <c r="V1400" s="248"/>
      <c r="W1400" s="248"/>
      <c r="X1400" s="248"/>
      <c r="Y1400" s="248"/>
      <c r="AA1400" s="92">
        <f t="shared" si="111"/>
        <v>1393</v>
      </c>
      <c r="AB1400" s="109"/>
      <c r="AC1400" s="93"/>
      <c r="AD1400" s="95">
        <f t="shared" si="112"/>
        <v>45589</v>
      </c>
      <c r="AE1400" s="67">
        <f t="shared" si="113"/>
        <v>1.5817000000000001</v>
      </c>
    </row>
    <row r="1401" spans="3:31" x14ac:dyDescent="0.35">
      <c r="C1401" s="137"/>
      <c r="D1401" s="137"/>
      <c r="E1401" s="127"/>
      <c r="F1401" s="128"/>
      <c r="G1401" s="129"/>
      <c r="H1401" s="130"/>
      <c r="I1401" s="131"/>
      <c r="J1401" s="132"/>
      <c r="K1401" s="136"/>
      <c r="L1401" s="137"/>
      <c r="M1401" s="138"/>
      <c r="N1401" s="127"/>
      <c r="O1401" s="139"/>
      <c r="P1401" s="248"/>
      <c r="Q1401" s="248"/>
      <c r="R1401" s="248"/>
      <c r="S1401" s="248"/>
      <c r="T1401" s="248"/>
      <c r="U1401" s="248"/>
      <c r="V1401" s="248"/>
      <c r="W1401" s="248"/>
      <c r="X1401" s="248"/>
      <c r="Y1401" s="248"/>
      <c r="AA1401" s="92">
        <f t="shared" si="111"/>
        <v>1394</v>
      </c>
      <c r="AB1401" s="109"/>
      <c r="AC1401" s="93"/>
      <c r="AD1401" s="95">
        <f t="shared" si="112"/>
        <v>45590</v>
      </c>
      <c r="AE1401" s="67">
        <f t="shared" si="113"/>
        <v>1.5817000000000001</v>
      </c>
    </row>
    <row r="1402" spans="3:31" x14ac:dyDescent="0.35">
      <c r="C1402" s="137"/>
      <c r="D1402" s="137"/>
      <c r="E1402" s="127"/>
      <c r="F1402" s="128"/>
      <c r="G1402" s="129"/>
      <c r="H1402" s="130"/>
      <c r="I1402" s="131"/>
      <c r="J1402" s="132"/>
      <c r="K1402" s="136"/>
      <c r="L1402" s="137"/>
      <c r="M1402" s="138"/>
      <c r="N1402" s="127"/>
      <c r="O1402" s="139"/>
      <c r="P1402" s="248"/>
      <c r="Q1402" s="248"/>
      <c r="R1402" s="248"/>
      <c r="S1402" s="248"/>
      <c r="T1402" s="248"/>
      <c r="U1402" s="248"/>
      <c r="V1402" s="248"/>
      <c r="W1402" s="248"/>
      <c r="X1402" s="248"/>
      <c r="Y1402" s="248"/>
      <c r="AA1402" s="92">
        <f t="shared" si="111"/>
        <v>1395</v>
      </c>
      <c r="AB1402" s="109"/>
      <c r="AC1402" s="93"/>
      <c r="AD1402" s="95">
        <f t="shared" si="112"/>
        <v>45591</v>
      </c>
      <c r="AE1402" s="67">
        <f t="shared" si="113"/>
        <v>1.5817000000000001</v>
      </c>
    </row>
    <row r="1403" spans="3:31" x14ac:dyDescent="0.35">
      <c r="C1403" s="137"/>
      <c r="D1403" s="137"/>
      <c r="E1403" s="127"/>
      <c r="F1403" s="128"/>
      <c r="G1403" s="129"/>
      <c r="H1403" s="130"/>
      <c r="I1403" s="131"/>
      <c r="J1403" s="132"/>
      <c r="K1403" s="136"/>
      <c r="L1403" s="137"/>
      <c r="M1403" s="138"/>
      <c r="N1403" s="127"/>
      <c r="O1403" s="139"/>
      <c r="P1403" s="248"/>
      <c r="Q1403" s="248"/>
      <c r="R1403" s="248"/>
      <c r="S1403" s="248"/>
      <c r="T1403" s="248"/>
      <c r="U1403" s="248"/>
      <c r="V1403" s="248"/>
      <c r="W1403" s="248"/>
      <c r="X1403" s="248"/>
      <c r="Y1403" s="248"/>
      <c r="AA1403" s="92">
        <f t="shared" si="111"/>
        <v>1396</v>
      </c>
      <c r="AB1403" s="109"/>
      <c r="AC1403" s="93"/>
      <c r="AD1403" s="95">
        <f t="shared" si="112"/>
        <v>45592</v>
      </c>
      <c r="AE1403" s="67">
        <f t="shared" si="113"/>
        <v>1.5817000000000001</v>
      </c>
    </row>
    <row r="1404" spans="3:31" x14ac:dyDescent="0.35">
      <c r="C1404" s="137"/>
      <c r="D1404" s="137"/>
      <c r="E1404" s="127"/>
      <c r="F1404" s="128"/>
      <c r="G1404" s="129"/>
      <c r="H1404" s="130"/>
      <c r="I1404" s="131"/>
      <c r="J1404" s="132"/>
      <c r="K1404" s="136"/>
      <c r="L1404" s="137"/>
      <c r="M1404" s="138"/>
      <c r="N1404" s="127"/>
      <c r="O1404" s="139"/>
      <c r="P1404" s="248"/>
      <c r="Q1404" s="248"/>
      <c r="R1404" s="248"/>
      <c r="S1404" s="248"/>
      <c r="T1404" s="248"/>
      <c r="U1404" s="248"/>
      <c r="V1404" s="248"/>
      <c r="W1404" s="248"/>
      <c r="X1404" s="248"/>
      <c r="Y1404" s="248"/>
      <c r="AA1404" s="92">
        <f t="shared" si="111"/>
        <v>1397</v>
      </c>
      <c r="AB1404" s="109"/>
      <c r="AC1404" s="93"/>
      <c r="AD1404" s="95">
        <f t="shared" si="112"/>
        <v>45593</v>
      </c>
      <c r="AE1404" s="67">
        <f t="shared" si="113"/>
        <v>1.5817000000000001</v>
      </c>
    </row>
    <row r="1405" spans="3:31" x14ac:dyDescent="0.35">
      <c r="C1405" s="137"/>
      <c r="D1405" s="137"/>
      <c r="E1405" s="127"/>
      <c r="F1405" s="128"/>
      <c r="G1405" s="129"/>
      <c r="H1405" s="130"/>
      <c r="I1405" s="131"/>
      <c r="J1405" s="132"/>
      <c r="K1405" s="136"/>
      <c r="L1405" s="137"/>
      <c r="M1405" s="138"/>
      <c r="N1405" s="127"/>
      <c r="O1405" s="139"/>
      <c r="P1405" s="248"/>
      <c r="Q1405" s="248"/>
      <c r="R1405" s="248"/>
      <c r="S1405" s="248"/>
      <c r="T1405" s="248"/>
      <c r="U1405" s="248"/>
      <c r="V1405" s="248"/>
      <c r="W1405" s="248"/>
      <c r="X1405" s="248"/>
      <c r="Y1405" s="248"/>
      <c r="AA1405" s="92">
        <f t="shared" si="111"/>
        <v>1398</v>
      </c>
      <c r="AB1405" s="109"/>
      <c r="AC1405" s="93"/>
      <c r="AD1405" s="95">
        <f t="shared" si="112"/>
        <v>45594</v>
      </c>
      <c r="AE1405" s="67">
        <f t="shared" si="113"/>
        <v>1.5817000000000001</v>
      </c>
    </row>
    <row r="1406" spans="3:31" x14ac:dyDescent="0.35">
      <c r="C1406" s="137"/>
      <c r="D1406" s="137"/>
      <c r="E1406" s="127"/>
      <c r="F1406" s="128"/>
      <c r="G1406" s="129"/>
      <c r="H1406" s="130"/>
      <c r="I1406" s="131"/>
      <c r="J1406" s="132"/>
      <c r="K1406" s="136"/>
      <c r="L1406" s="137"/>
      <c r="M1406" s="138"/>
      <c r="N1406" s="127"/>
      <c r="O1406" s="139"/>
      <c r="P1406" s="248"/>
      <c r="Q1406" s="248"/>
      <c r="R1406" s="248"/>
      <c r="S1406" s="248"/>
      <c r="T1406" s="248"/>
      <c r="U1406" s="248"/>
      <c r="V1406" s="248"/>
      <c r="W1406" s="248"/>
      <c r="X1406" s="248"/>
      <c r="Y1406" s="248"/>
      <c r="AA1406" s="92">
        <f t="shared" si="111"/>
        <v>1399</v>
      </c>
      <c r="AB1406" s="109"/>
      <c r="AC1406" s="93"/>
      <c r="AD1406" s="95">
        <f t="shared" si="112"/>
        <v>45595</v>
      </c>
      <c r="AE1406" s="67">
        <f t="shared" si="113"/>
        <v>1.5817000000000001</v>
      </c>
    </row>
    <row r="1407" spans="3:31" ht="15" thickBot="1" x14ac:dyDescent="0.4">
      <c r="C1407" s="137"/>
      <c r="D1407" s="137"/>
      <c r="E1407" s="127"/>
      <c r="F1407" s="128"/>
      <c r="G1407" s="129"/>
      <c r="H1407" s="130"/>
      <c r="I1407" s="131"/>
      <c r="J1407" s="132"/>
      <c r="K1407" s="136"/>
      <c r="L1407" s="137"/>
      <c r="M1407" s="138"/>
      <c r="N1407" s="127"/>
      <c r="O1407" s="139"/>
      <c r="P1407" s="248"/>
      <c r="Q1407" s="248"/>
      <c r="R1407" s="248"/>
      <c r="S1407" s="248"/>
      <c r="T1407" s="248"/>
      <c r="U1407" s="248"/>
      <c r="V1407" s="248"/>
      <c r="W1407" s="248"/>
      <c r="X1407" s="248"/>
      <c r="Y1407" s="248"/>
      <c r="AA1407" s="97">
        <f t="shared" si="111"/>
        <v>1400</v>
      </c>
      <c r="AB1407" s="110"/>
      <c r="AC1407" s="99"/>
      <c r="AD1407" s="100">
        <f t="shared" si="112"/>
        <v>45596</v>
      </c>
      <c r="AE1407" s="72">
        <f t="shared" si="113"/>
        <v>1.5817000000000001</v>
      </c>
    </row>
    <row r="1408" spans="3:31" x14ac:dyDescent="0.35">
      <c r="C1408" s="137"/>
      <c r="D1408" s="137"/>
      <c r="E1408" s="127"/>
      <c r="F1408" s="128"/>
      <c r="G1408" s="129"/>
      <c r="H1408" s="130"/>
      <c r="I1408" s="131"/>
      <c r="J1408" s="132"/>
      <c r="K1408" s="136"/>
      <c r="L1408" s="137"/>
      <c r="M1408" s="138"/>
      <c r="N1408" s="127"/>
      <c r="O1408" s="139"/>
      <c r="P1408" s="248"/>
      <c r="Q1408" s="248"/>
      <c r="R1408" s="248"/>
      <c r="S1408" s="248"/>
      <c r="T1408" s="248"/>
      <c r="U1408" s="248"/>
      <c r="V1408" s="248"/>
      <c r="W1408" s="248"/>
      <c r="X1408" s="248"/>
      <c r="Y1408" s="248"/>
      <c r="AA1408" s="102">
        <f>AA1407+1</f>
        <v>1401</v>
      </c>
      <c r="AB1408" s="103"/>
      <c r="AC1408" s="86"/>
      <c r="AD1408" s="104">
        <f>AD1377+31</f>
        <v>45597</v>
      </c>
      <c r="AE1408" s="31">
        <v>1.5904</v>
      </c>
    </row>
    <row r="1409" spans="3:31" x14ac:dyDescent="0.35">
      <c r="C1409" s="137"/>
      <c r="D1409" s="137"/>
      <c r="E1409" s="127"/>
      <c r="F1409" s="128"/>
      <c r="G1409" s="129"/>
      <c r="H1409" s="130"/>
      <c r="I1409" s="131"/>
      <c r="J1409" s="132"/>
      <c r="K1409" s="136"/>
      <c r="L1409" s="137"/>
      <c r="M1409" s="138"/>
      <c r="N1409" s="127"/>
      <c r="O1409" s="139"/>
      <c r="P1409" s="248"/>
      <c r="Q1409" s="248"/>
      <c r="R1409" s="248"/>
      <c r="S1409" s="248"/>
      <c r="T1409" s="248"/>
      <c r="U1409" s="248"/>
      <c r="V1409" s="248"/>
      <c r="W1409" s="248"/>
      <c r="X1409" s="248"/>
      <c r="Y1409" s="248"/>
      <c r="AA1409" s="102">
        <f>AA1408+1</f>
        <v>1402</v>
      </c>
      <c r="AB1409" s="103"/>
      <c r="AC1409" s="86"/>
      <c r="AD1409" s="105">
        <f>AD1408+1</f>
        <v>45598</v>
      </c>
      <c r="AE1409" s="29">
        <f>AE1408</f>
        <v>1.5904</v>
      </c>
    </row>
    <row r="1410" spans="3:31" x14ac:dyDescent="0.35">
      <c r="C1410" s="137"/>
      <c r="D1410" s="137"/>
      <c r="E1410" s="127"/>
      <c r="F1410" s="128"/>
      <c r="G1410" s="129"/>
      <c r="H1410" s="130"/>
      <c r="I1410" s="131"/>
      <c r="J1410" s="132"/>
      <c r="K1410" s="136"/>
      <c r="L1410" s="137"/>
      <c r="M1410" s="138"/>
      <c r="N1410" s="127"/>
      <c r="O1410" s="139"/>
      <c r="P1410" s="248"/>
      <c r="Q1410" s="248"/>
      <c r="R1410" s="248"/>
      <c r="S1410" s="248"/>
      <c r="T1410" s="248"/>
      <c r="U1410" s="248"/>
      <c r="V1410" s="248"/>
      <c r="W1410" s="248"/>
      <c r="X1410" s="248"/>
      <c r="Y1410" s="248"/>
      <c r="AA1410" s="102">
        <f t="shared" ref="AA1410:AA1437" si="114">AA1409+1</f>
        <v>1403</v>
      </c>
      <c r="AB1410" s="103"/>
      <c r="AC1410" s="86"/>
      <c r="AD1410" s="105">
        <f t="shared" ref="AD1410:AD1437" si="115">AD1409+1</f>
        <v>45599</v>
      </c>
      <c r="AE1410" s="29">
        <f t="shared" ref="AE1410:AE1437" si="116">AE1409</f>
        <v>1.5904</v>
      </c>
    </row>
    <row r="1411" spans="3:31" x14ac:dyDescent="0.35">
      <c r="C1411" s="137"/>
      <c r="D1411" s="137"/>
      <c r="E1411" s="127"/>
      <c r="F1411" s="128"/>
      <c r="G1411" s="129"/>
      <c r="H1411" s="130"/>
      <c r="I1411" s="131"/>
      <c r="J1411" s="132"/>
      <c r="K1411" s="136"/>
      <c r="L1411" s="137"/>
      <c r="M1411" s="138"/>
      <c r="N1411" s="127"/>
      <c r="O1411" s="139"/>
      <c r="P1411" s="248"/>
      <c r="Q1411" s="248"/>
      <c r="R1411" s="248"/>
      <c r="S1411" s="248"/>
      <c r="T1411" s="248"/>
      <c r="U1411" s="248"/>
      <c r="V1411" s="248"/>
      <c r="W1411" s="248"/>
      <c r="X1411" s="248"/>
      <c r="Y1411" s="248"/>
      <c r="AA1411" s="102">
        <f t="shared" si="114"/>
        <v>1404</v>
      </c>
      <c r="AB1411" s="103"/>
      <c r="AC1411" s="86"/>
      <c r="AD1411" s="105">
        <f t="shared" si="115"/>
        <v>45600</v>
      </c>
      <c r="AE1411" s="29">
        <f t="shared" si="116"/>
        <v>1.5904</v>
      </c>
    </row>
    <row r="1412" spans="3:31" x14ac:dyDescent="0.35">
      <c r="C1412" s="137"/>
      <c r="D1412" s="137"/>
      <c r="E1412" s="127"/>
      <c r="F1412" s="128"/>
      <c r="G1412" s="129"/>
      <c r="H1412" s="130"/>
      <c r="I1412" s="131"/>
      <c r="J1412" s="132"/>
      <c r="K1412" s="136"/>
      <c r="L1412" s="137"/>
      <c r="M1412" s="138"/>
      <c r="N1412" s="127"/>
      <c r="O1412" s="139"/>
      <c r="P1412" s="248"/>
      <c r="Q1412" s="248"/>
      <c r="R1412" s="248"/>
      <c r="S1412" s="248"/>
      <c r="T1412" s="248"/>
      <c r="U1412" s="248"/>
      <c r="V1412" s="248"/>
      <c r="W1412" s="248"/>
      <c r="X1412" s="248"/>
      <c r="Y1412" s="248"/>
      <c r="AA1412" s="102">
        <f t="shared" si="114"/>
        <v>1405</v>
      </c>
      <c r="AB1412" s="103"/>
      <c r="AC1412" s="86"/>
      <c r="AD1412" s="105">
        <f t="shared" si="115"/>
        <v>45601</v>
      </c>
      <c r="AE1412" s="29">
        <f t="shared" si="116"/>
        <v>1.5904</v>
      </c>
    </row>
    <row r="1413" spans="3:31" x14ac:dyDescent="0.35">
      <c r="C1413" s="137"/>
      <c r="D1413" s="137"/>
      <c r="E1413" s="127"/>
      <c r="F1413" s="128"/>
      <c r="G1413" s="129"/>
      <c r="H1413" s="130"/>
      <c r="I1413" s="131"/>
      <c r="J1413" s="132"/>
      <c r="K1413" s="136"/>
      <c r="L1413" s="137"/>
      <c r="M1413" s="138"/>
      <c r="N1413" s="127"/>
      <c r="O1413" s="139"/>
      <c r="P1413" s="248"/>
      <c r="Q1413" s="248"/>
      <c r="R1413" s="248"/>
      <c r="S1413" s="248"/>
      <c r="T1413" s="248"/>
      <c r="U1413" s="248"/>
      <c r="V1413" s="248"/>
      <c r="W1413" s="248"/>
      <c r="X1413" s="248"/>
      <c r="Y1413" s="248"/>
      <c r="AA1413" s="102">
        <f t="shared" si="114"/>
        <v>1406</v>
      </c>
      <c r="AB1413" s="103"/>
      <c r="AC1413" s="86"/>
      <c r="AD1413" s="105">
        <f t="shared" si="115"/>
        <v>45602</v>
      </c>
      <c r="AE1413" s="29">
        <f t="shared" si="116"/>
        <v>1.5904</v>
      </c>
    </row>
    <row r="1414" spans="3:31" x14ac:dyDescent="0.35">
      <c r="C1414" s="137"/>
      <c r="D1414" s="137"/>
      <c r="E1414" s="127"/>
      <c r="F1414" s="128"/>
      <c r="G1414" s="129"/>
      <c r="H1414" s="130"/>
      <c r="I1414" s="131"/>
      <c r="J1414" s="132"/>
      <c r="K1414" s="136"/>
      <c r="L1414" s="137"/>
      <c r="M1414" s="138"/>
      <c r="N1414" s="127"/>
      <c r="O1414" s="139"/>
      <c r="P1414" s="248"/>
      <c r="Q1414" s="248"/>
      <c r="R1414" s="248"/>
      <c r="S1414" s="248"/>
      <c r="T1414" s="248"/>
      <c r="U1414" s="248"/>
      <c r="V1414" s="248"/>
      <c r="W1414" s="248"/>
      <c r="X1414" s="248"/>
      <c r="Y1414" s="248"/>
      <c r="AA1414" s="102">
        <f t="shared" si="114"/>
        <v>1407</v>
      </c>
      <c r="AB1414" s="103"/>
      <c r="AC1414" s="86"/>
      <c r="AD1414" s="105">
        <f t="shared" si="115"/>
        <v>45603</v>
      </c>
      <c r="AE1414" s="29">
        <f t="shared" si="116"/>
        <v>1.5904</v>
      </c>
    </row>
    <row r="1415" spans="3:31" x14ac:dyDescent="0.35">
      <c r="C1415" s="137"/>
      <c r="D1415" s="137"/>
      <c r="E1415" s="127"/>
      <c r="F1415" s="128"/>
      <c r="G1415" s="129"/>
      <c r="H1415" s="130"/>
      <c r="I1415" s="131"/>
      <c r="J1415" s="132"/>
      <c r="K1415" s="136"/>
      <c r="L1415" s="137"/>
      <c r="M1415" s="138"/>
      <c r="N1415" s="127"/>
      <c r="O1415" s="139"/>
      <c r="P1415" s="248"/>
      <c r="Q1415" s="248"/>
      <c r="R1415" s="248"/>
      <c r="S1415" s="248"/>
      <c r="T1415" s="248"/>
      <c r="U1415" s="248"/>
      <c r="V1415" s="248"/>
      <c r="W1415" s="248"/>
      <c r="X1415" s="248"/>
      <c r="Y1415" s="248"/>
      <c r="AA1415" s="102">
        <f t="shared" si="114"/>
        <v>1408</v>
      </c>
      <c r="AB1415" s="103"/>
      <c r="AC1415" s="86"/>
      <c r="AD1415" s="105">
        <f t="shared" si="115"/>
        <v>45604</v>
      </c>
      <c r="AE1415" s="29">
        <f t="shared" si="116"/>
        <v>1.5904</v>
      </c>
    </row>
    <row r="1416" spans="3:31" x14ac:dyDescent="0.35">
      <c r="C1416" s="137"/>
      <c r="D1416" s="137"/>
      <c r="E1416" s="127"/>
      <c r="F1416" s="128"/>
      <c r="G1416" s="129"/>
      <c r="H1416" s="130"/>
      <c r="I1416" s="131"/>
      <c r="J1416" s="132"/>
      <c r="K1416" s="136"/>
      <c r="L1416" s="137"/>
      <c r="M1416" s="138"/>
      <c r="N1416" s="127"/>
      <c r="O1416" s="139"/>
      <c r="P1416" s="248"/>
      <c r="Q1416" s="248"/>
      <c r="R1416" s="248"/>
      <c r="S1416" s="248"/>
      <c r="T1416" s="248"/>
      <c r="U1416" s="248"/>
      <c r="V1416" s="248"/>
      <c r="W1416" s="248"/>
      <c r="X1416" s="248"/>
      <c r="Y1416" s="248"/>
      <c r="AA1416" s="102">
        <f t="shared" si="114"/>
        <v>1409</v>
      </c>
      <c r="AB1416" s="103"/>
      <c r="AC1416" s="86"/>
      <c r="AD1416" s="105">
        <f t="shared" si="115"/>
        <v>45605</v>
      </c>
      <c r="AE1416" s="29">
        <f t="shared" si="116"/>
        <v>1.5904</v>
      </c>
    </row>
    <row r="1417" spans="3:31" x14ac:dyDescent="0.35">
      <c r="C1417" s="137"/>
      <c r="D1417" s="137"/>
      <c r="E1417" s="127"/>
      <c r="F1417" s="128"/>
      <c r="G1417" s="129"/>
      <c r="H1417" s="130"/>
      <c r="I1417" s="131"/>
      <c r="J1417" s="132"/>
      <c r="K1417" s="136"/>
      <c r="L1417" s="137"/>
      <c r="M1417" s="138"/>
      <c r="N1417" s="127"/>
      <c r="O1417" s="139"/>
      <c r="P1417" s="248"/>
      <c r="Q1417" s="248"/>
      <c r="R1417" s="248"/>
      <c r="S1417" s="248"/>
      <c r="T1417" s="248"/>
      <c r="U1417" s="248"/>
      <c r="V1417" s="248"/>
      <c r="W1417" s="248"/>
      <c r="X1417" s="248"/>
      <c r="Y1417" s="248"/>
      <c r="AA1417" s="102">
        <f t="shared" si="114"/>
        <v>1410</v>
      </c>
      <c r="AB1417" s="103"/>
      <c r="AC1417" s="86"/>
      <c r="AD1417" s="105">
        <f t="shared" si="115"/>
        <v>45606</v>
      </c>
      <c r="AE1417" s="29">
        <f t="shared" si="116"/>
        <v>1.5904</v>
      </c>
    </row>
    <row r="1418" spans="3:31" x14ac:dyDescent="0.35">
      <c r="C1418" s="137"/>
      <c r="D1418" s="137"/>
      <c r="E1418" s="127"/>
      <c r="F1418" s="128"/>
      <c r="G1418" s="129"/>
      <c r="H1418" s="130"/>
      <c r="I1418" s="131"/>
      <c r="J1418" s="132"/>
      <c r="K1418" s="136"/>
      <c r="L1418" s="137"/>
      <c r="M1418" s="138"/>
      <c r="N1418" s="127"/>
      <c r="O1418" s="139"/>
      <c r="P1418" s="248"/>
      <c r="Q1418" s="248"/>
      <c r="R1418" s="248"/>
      <c r="S1418" s="248"/>
      <c r="T1418" s="248"/>
      <c r="U1418" s="248"/>
      <c r="V1418" s="248"/>
      <c r="W1418" s="248"/>
      <c r="X1418" s="248"/>
      <c r="Y1418" s="248"/>
      <c r="AA1418" s="102">
        <f t="shared" si="114"/>
        <v>1411</v>
      </c>
      <c r="AB1418" s="103"/>
      <c r="AC1418" s="86"/>
      <c r="AD1418" s="105">
        <f t="shared" si="115"/>
        <v>45607</v>
      </c>
      <c r="AE1418" s="29">
        <f t="shared" si="116"/>
        <v>1.5904</v>
      </c>
    </row>
    <row r="1419" spans="3:31" x14ac:dyDescent="0.35">
      <c r="C1419" s="137"/>
      <c r="D1419" s="137"/>
      <c r="E1419" s="127"/>
      <c r="F1419" s="128"/>
      <c r="G1419" s="129"/>
      <c r="H1419" s="130"/>
      <c r="I1419" s="131"/>
      <c r="J1419" s="132"/>
      <c r="K1419" s="136"/>
      <c r="L1419" s="137"/>
      <c r="M1419" s="138"/>
      <c r="N1419" s="127"/>
      <c r="O1419" s="139"/>
      <c r="P1419" s="248"/>
      <c r="Q1419" s="248"/>
      <c r="R1419" s="248"/>
      <c r="S1419" s="248"/>
      <c r="T1419" s="248"/>
      <c r="U1419" s="248"/>
      <c r="V1419" s="248"/>
      <c r="W1419" s="248"/>
      <c r="X1419" s="248"/>
      <c r="Y1419" s="248"/>
      <c r="AA1419" s="102">
        <f t="shared" si="114"/>
        <v>1412</v>
      </c>
      <c r="AB1419" s="103"/>
      <c r="AC1419" s="86"/>
      <c r="AD1419" s="105">
        <f t="shared" si="115"/>
        <v>45608</v>
      </c>
      <c r="AE1419" s="29">
        <f t="shared" si="116"/>
        <v>1.5904</v>
      </c>
    </row>
    <row r="1420" spans="3:31" x14ac:dyDescent="0.35">
      <c r="C1420" s="137"/>
      <c r="D1420" s="137"/>
      <c r="E1420" s="127"/>
      <c r="F1420" s="128"/>
      <c r="G1420" s="129"/>
      <c r="H1420" s="130"/>
      <c r="I1420" s="131"/>
      <c r="J1420" s="132"/>
      <c r="K1420" s="136"/>
      <c r="L1420" s="137"/>
      <c r="M1420" s="138"/>
      <c r="N1420" s="127"/>
      <c r="O1420" s="139"/>
      <c r="P1420" s="248"/>
      <c r="Q1420" s="248"/>
      <c r="R1420" s="248"/>
      <c r="S1420" s="248"/>
      <c r="T1420" s="248"/>
      <c r="U1420" s="248"/>
      <c r="V1420" s="248"/>
      <c r="W1420" s="248"/>
      <c r="X1420" s="248"/>
      <c r="Y1420" s="248"/>
      <c r="AA1420" s="102">
        <f t="shared" si="114"/>
        <v>1413</v>
      </c>
      <c r="AB1420" s="103"/>
      <c r="AC1420" s="86"/>
      <c r="AD1420" s="105">
        <f t="shared" si="115"/>
        <v>45609</v>
      </c>
      <c r="AE1420" s="29">
        <f t="shared" si="116"/>
        <v>1.5904</v>
      </c>
    </row>
    <row r="1421" spans="3:31" x14ac:dyDescent="0.35">
      <c r="C1421" s="137"/>
      <c r="D1421" s="137"/>
      <c r="E1421" s="127"/>
      <c r="F1421" s="128"/>
      <c r="G1421" s="129"/>
      <c r="H1421" s="130"/>
      <c r="I1421" s="131"/>
      <c r="J1421" s="132"/>
      <c r="K1421" s="136"/>
      <c r="L1421" s="137"/>
      <c r="M1421" s="138"/>
      <c r="N1421" s="127"/>
      <c r="O1421" s="139"/>
      <c r="P1421" s="248"/>
      <c r="Q1421" s="248"/>
      <c r="R1421" s="248"/>
      <c r="S1421" s="248"/>
      <c r="T1421" s="248"/>
      <c r="U1421" s="248"/>
      <c r="V1421" s="248"/>
      <c r="W1421" s="248"/>
      <c r="X1421" s="248"/>
      <c r="Y1421" s="248"/>
      <c r="AA1421" s="102">
        <f t="shared" si="114"/>
        <v>1414</v>
      </c>
      <c r="AB1421" s="103"/>
      <c r="AC1421" s="86"/>
      <c r="AD1421" s="105">
        <f t="shared" si="115"/>
        <v>45610</v>
      </c>
      <c r="AE1421" s="29">
        <f t="shared" si="116"/>
        <v>1.5904</v>
      </c>
    </row>
    <row r="1422" spans="3:31" x14ac:dyDescent="0.35">
      <c r="C1422" s="137"/>
      <c r="D1422" s="137"/>
      <c r="E1422" s="127"/>
      <c r="F1422" s="128"/>
      <c r="G1422" s="129"/>
      <c r="H1422" s="130"/>
      <c r="I1422" s="131"/>
      <c r="J1422" s="132"/>
      <c r="K1422" s="136"/>
      <c r="L1422" s="137"/>
      <c r="M1422" s="138"/>
      <c r="N1422" s="127"/>
      <c r="O1422" s="139"/>
      <c r="P1422" s="248"/>
      <c r="Q1422" s="248"/>
      <c r="R1422" s="248"/>
      <c r="S1422" s="248"/>
      <c r="T1422" s="248"/>
      <c r="U1422" s="248"/>
      <c r="V1422" s="248"/>
      <c r="W1422" s="248"/>
      <c r="X1422" s="248"/>
      <c r="Y1422" s="248"/>
      <c r="AA1422" s="102">
        <f t="shared" si="114"/>
        <v>1415</v>
      </c>
      <c r="AB1422" s="103">
        <f>AB1392</f>
        <v>2024</v>
      </c>
      <c r="AC1422" s="86" t="s">
        <v>29</v>
      </c>
      <c r="AD1422" s="105">
        <f t="shared" si="115"/>
        <v>45611</v>
      </c>
      <c r="AE1422" s="29">
        <f t="shared" si="116"/>
        <v>1.5904</v>
      </c>
    </row>
    <row r="1423" spans="3:31" x14ac:dyDescent="0.35">
      <c r="C1423" s="137"/>
      <c r="D1423" s="137"/>
      <c r="E1423" s="127"/>
      <c r="F1423" s="128"/>
      <c r="G1423" s="129"/>
      <c r="H1423" s="130"/>
      <c r="I1423" s="131"/>
      <c r="J1423" s="132"/>
      <c r="K1423" s="136"/>
      <c r="L1423" s="137"/>
      <c r="M1423" s="138"/>
      <c r="N1423" s="127"/>
      <c r="O1423" s="139"/>
      <c r="P1423" s="248"/>
      <c r="Q1423" s="248"/>
      <c r="R1423" s="248"/>
      <c r="S1423" s="248"/>
      <c r="T1423" s="248"/>
      <c r="U1423" s="248"/>
      <c r="V1423" s="248"/>
      <c r="W1423" s="248"/>
      <c r="X1423" s="248"/>
      <c r="Y1423" s="248"/>
      <c r="AA1423" s="102">
        <f t="shared" si="114"/>
        <v>1416</v>
      </c>
      <c r="AB1423" s="103"/>
      <c r="AC1423" s="86"/>
      <c r="AD1423" s="105">
        <f t="shared" si="115"/>
        <v>45612</v>
      </c>
      <c r="AE1423" s="29">
        <f t="shared" si="116"/>
        <v>1.5904</v>
      </c>
    </row>
    <row r="1424" spans="3:31" x14ac:dyDescent="0.35">
      <c r="C1424" s="137"/>
      <c r="D1424" s="137"/>
      <c r="E1424" s="127"/>
      <c r="F1424" s="128"/>
      <c r="G1424" s="129"/>
      <c r="H1424" s="130"/>
      <c r="I1424" s="131"/>
      <c r="J1424" s="132"/>
      <c r="K1424" s="136"/>
      <c r="L1424" s="137"/>
      <c r="M1424" s="138"/>
      <c r="N1424" s="127"/>
      <c r="O1424" s="139"/>
      <c r="P1424" s="248"/>
      <c r="Q1424" s="248"/>
      <c r="R1424" s="248"/>
      <c r="S1424" s="248"/>
      <c r="T1424" s="248"/>
      <c r="U1424" s="248"/>
      <c r="V1424" s="248"/>
      <c r="W1424" s="248"/>
      <c r="X1424" s="248"/>
      <c r="Y1424" s="248"/>
      <c r="AA1424" s="102">
        <f t="shared" si="114"/>
        <v>1417</v>
      </c>
      <c r="AB1424" s="103"/>
      <c r="AC1424" s="86"/>
      <c r="AD1424" s="105">
        <f t="shared" si="115"/>
        <v>45613</v>
      </c>
      <c r="AE1424" s="29">
        <f t="shared" si="116"/>
        <v>1.5904</v>
      </c>
    </row>
    <row r="1425" spans="3:31" x14ac:dyDescent="0.35">
      <c r="C1425" s="137"/>
      <c r="D1425" s="137"/>
      <c r="E1425" s="127"/>
      <c r="F1425" s="128"/>
      <c r="G1425" s="129"/>
      <c r="H1425" s="130"/>
      <c r="I1425" s="131"/>
      <c r="J1425" s="132"/>
      <c r="K1425" s="136"/>
      <c r="L1425" s="137"/>
      <c r="M1425" s="138"/>
      <c r="N1425" s="127"/>
      <c r="O1425" s="139"/>
      <c r="P1425" s="248"/>
      <c r="Q1425" s="248"/>
      <c r="R1425" s="248"/>
      <c r="S1425" s="248"/>
      <c r="T1425" s="248"/>
      <c r="U1425" s="248"/>
      <c r="V1425" s="248"/>
      <c r="W1425" s="248"/>
      <c r="X1425" s="248"/>
      <c r="Y1425" s="248"/>
      <c r="AA1425" s="102">
        <f t="shared" si="114"/>
        <v>1418</v>
      </c>
      <c r="AB1425" s="103"/>
      <c r="AC1425" s="86"/>
      <c r="AD1425" s="105">
        <f t="shared" si="115"/>
        <v>45614</v>
      </c>
      <c r="AE1425" s="29">
        <f t="shared" si="116"/>
        <v>1.5904</v>
      </c>
    </row>
    <row r="1426" spans="3:31" x14ac:dyDescent="0.35">
      <c r="C1426" s="137"/>
      <c r="D1426" s="137"/>
      <c r="E1426" s="127"/>
      <c r="F1426" s="128"/>
      <c r="G1426" s="129"/>
      <c r="H1426" s="130"/>
      <c r="I1426" s="131"/>
      <c r="J1426" s="132"/>
      <c r="K1426" s="136"/>
      <c r="L1426" s="137"/>
      <c r="M1426" s="138"/>
      <c r="N1426" s="127"/>
      <c r="O1426" s="139"/>
      <c r="P1426" s="248"/>
      <c r="Q1426" s="248"/>
      <c r="R1426" s="248"/>
      <c r="S1426" s="248"/>
      <c r="T1426" s="248"/>
      <c r="U1426" s="248"/>
      <c r="V1426" s="248"/>
      <c r="W1426" s="248"/>
      <c r="X1426" s="248"/>
      <c r="Y1426" s="248"/>
      <c r="AA1426" s="102">
        <f t="shared" si="114"/>
        <v>1419</v>
      </c>
      <c r="AB1426" s="103"/>
      <c r="AC1426" s="86"/>
      <c r="AD1426" s="105">
        <f t="shared" si="115"/>
        <v>45615</v>
      </c>
      <c r="AE1426" s="29">
        <f t="shared" si="116"/>
        <v>1.5904</v>
      </c>
    </row>
    <row r="1427" spans="3:31" x14ac:dyDescent="0.35">
      <c r="C1427" s="137"/>
      <c r="D1427" s="137"/>
      <c r="E1427" s="127"/>
      <c r="F1427" s="128"/>
      <c r="G1427" s="129"/>
      <c r="H1427" s="130"/>
      <c r="I1427" s="131"/>
      <c r="J1427" s="132"/>
      <c r="K1427" s="136"/>
      <c r="L1427" s="137"/>
      <c r="M1427" s="138"/>
      <c r="N1427" s="127"/>
      <c r="O1427" s="139"/>
      <c r="P1427" s="248"/>
      <c r="Q1427" s="248"/>
      <c r="R1427" s="248"/>
      <c r="S1427" s="248"/>
      <c r="T1427" s="248"/>
      <c r="U1427" s="248"/>
      <c r="V1427" s="248"/>
      <c r="W1427" s="248"/>
      <c r="X1427" s="248"/>
      <c r="Y1427" s="248"/>
      <c r="AA1427" s="102">
        <f t="shared" si="114"/>
        <v>1420</v>
      </c>
      <c r="AB1427" s="103"/>
      <c r="AC1427" s="86"/>
      <c r="AD1427" s="105">
        <f t="shared" si="115"/>
        <v>45616</v>
      </c>
      <c r="AE1427" s="29">
        <f t="shared" si="116"/>
        <v>1.5904</v>
      </c>
    </row>
    <row r="1428" spans="3:31" x14ac:dyDescent="0.35">
      <c r="C1428" s="137"/>
      <c r="D1428" s="137"/>
      <c r="E1428" s="127"/>
      <c r="F1428" s="128"/>
      <c r="G1428" s="129"/>
      <c r="H1428" s="130"/>
      <c r="I1428" s="131"/>
      <c r="J1428" s="132"/>
      <c r="K1428" s="136"/>
      <c r="L1428" s="137"/>
      <c r="M1428" s="138"/>
      <c r="N1428" s="127"/>
      <c r="O1428" s="139"/>
      <c r="P1428" s="248"/>
      <c r="Q1428" s="248"/>
      <c r="R1428" s="248"/>
      <c r="S1428" s="248"/>
      <c r="T1428" s="248"/>
      <c r="U1428" s="248"/>
      <c r="V1428" s="248"/>
      <c r="W1428" s="248"/>
      <c r="X1428" s="248"/>
      <c r="Y1428" s="248"/>
      <c r="AA1428" s="102">
        <f t="shared" si="114"/>
        <v>1421</v>
      </c>
      <c r="AB1428" s="103"/>
      <c r="AC1428" s="86"/>
      <c r="AD1428" s="105">
        <f t="shared" si="115"/>
        <v>45617</v>
      </c>
      <c r="AE1428" s="29">
        <f t="shared" si="116"/>
        <v>1.5904</v>
      </c>
    </row>
    <row r="1429" spans="3:31" x14ac:dyDescent="0.35">
      <c r="C1429" s="137"/>
      <c r="D1429" s="137"/>
      <c r="E1429" s="127"/>
      <c r="F1429" s="128"/>
      <c r="G1429" s="129"/>
      <c r="H1429" s="130"/>
      <c r="I1429" s="131"/>
      <c r="J1429" s="132"/>
      <c r="K1429" s="136"/>
      <c r="L1429" s="137"/>
      <c r="M1429" s="138"/>
      <c r="N1429" s="127"/>
      <c r="O1429" s="139"/>
      <c r="P1429" s="248"/>
      <c r="Q1429" s="248"/>
      <c r="R1429" s="248"/>
      <c r="S1429" s="248"/>
      <c r="T1429" s="248"/>
      <c r="U1429" s="248"/>
      <c r="V1429" s="248"/>
      <c r="W1429" s="248"/>
      <c r="X1429" s="248"/>
      <c r="Y1429" s="248"/>
      <c r="AA1429" s="102">
        <f t="shared" si="114"/>
        <v>1422</v>
      </c>
      <c r="AB1429" s="103"/>
      <c r="AC1429" s="86"/>
      <c r="AD1429" s="105">
        <f t="shared" si="115"/>
        <v>45618</v>
      </c>
      <c r="AE1429" s="29">
        <f t="shared" si="116"/>
        <v>1.5904</v>
      </c>
    </row>
    <row r="1430" spans="3:31" x14ac:dyDescent="0.35">
      <c r="C1430" s="137"/>
      <c r="D1430" s="137"/>
      <c r="E1430" s="127"/>
      <c r="F1430" s="128"/>
      <c r="G1430" s="129"/>
      <c r="H1430" s="130"/>
      <c r="I1430" s="131"/>
      <c r="J1430" s="132"/>
      <c r="K1430" s="136"/>
      <c r="L1430" s="137"/>
      <c r="M1430" s="138"/>
      <c r="N1430" s="127"/>
      <c r="O1430" s="139"/>
      <c r="P1430" s="248"/>
      <c r="Q1430" s="248"/>
      <c r="R1430" s="248"/>
      <c r="S1430" s="248"/>
      <c r="T1430" s="248"/>
      <c r="U1430" s="248"/>
      <c r="V1430" s="248"/>
      <c r="W1430" s="248"/>
      <c r="X1430" s="248"/>
      <c r="Y1430" s="248"/>
      <c r="AA1430" s="102">
        <f t="shared" si="114"/>
        <v>1423</v>
      </c>
      <c r="AB1430" s="103"/>
      <c r="AC1430" s="86"/>
      <c r="AD1430" s="105">
        <f t="shared" si="115"/>
        <v>45619</v>
      </c>
      <c r="AE1430" s="29">
        <f t="shared" si="116"/>
        <v>1.5904</v>
      </c>
    </row>
    <row r="1431" spans="3:31" x14ac:dyDescent="0.35">
      <c r="C1431" s="137"/>
      <c r="D1431" s="137"/>
      <c r="E1431" s="127"/>
      <c r="F1431" s="128"/>
      <c r="G1431" s="129"/>
      <c r="H1431" s="130"/>
      <c r="I1431" s="131"/>
      <c r="J1431" s="132"/>
      <c r="K1431" s="136"/>
      <c r="L1431" s="137"/>
      <c r="M1431" s="138"/>
      <c r="N1431" s="127"/>
      <c r="O1431" s="139"/>
      <c r="P1431" s="248"/>
      <c r="Q1431" s="248"/>
      <c r="R1431" s="248"/>
      <c r="S1431" s="248"/>
      <c r="T1431" s="248"/>
      <c r="U1431" s="248"/>
      <c r="V1431" s="248"/>
      <c r="W1431" s="248"/>
      <c r="X1431" s="248"/>
      <c r="Y1431" s="248"/>
      <c r="AA1431" s="102">
        <f t="shared" si="114"/>
        <v>1424</v>
      </c>
      <c r="AB1431" s="103"/>
      <c r="AC1431" s="86"/>
      <c r="AD1431" s="105">
        <f t="shared" si="115"/>
        <v>45620</v>
      </c>
      <c r="AE1431" s="29">
        <f t="shared" si="116"/>
        <v>1.5904</v>
      </c>
    </row>
    <row r="1432" spans="3:31" x14ac:dyDescent="0.35">
      <c r="C1432" s="137"/>
      <c r="D1432" s="137"/>
      <c r="E1432" s="127"/>
      <c r="F1432" s="128"/>
      <c r="G1432" s="129"/>
      <c r="H1432" s="130"/>
      <c r="I1432" s="131"/>
      <c r="J1432" s="132"/>
      <c r="K1432" s="136"/>
      <c r="L1432" s="137"/>
      <c r="M1432" s="138"/>
      <c r="N1432" s="127"/>
      <c r="O1432" s="139"/>
      <c r="P1432" s="248"/>
      <c r="Q1432" s="248"/>
      <c r="R1432" s="248"/>
      <c r="S1432" s="248"/>
      <c r="T1432" s="248"/>
      <c r="U1432" s="248"/>
      <c r="V1432" s="248"/>
      <c r="W1432" s="248"/>
      <c r="X1432" s="248"/>
      <c r="Y1432" s="248"/>
      <c r="AA1432" s="102">
        <f t="shared" si="114"/>
        <v>1425</v>
      </c>
      <c r="AB1432" s="103"/>
      <c r="AC1432" s="86"/>
      <c r="AD1432" s="105">
        <f t="shared" si="115"/>
        <v>45621</v>
      </c>
      <c r="AE1432" s="29">
        <f t="shared" si="116"/>
        <v>1.5904</v>
      </c>
    </row>
    <row r="1433" spans="3:31" x14ac:dyDescent="0.35">
      <c r="C1433" s="137"/>
      <c r="D1433" s="137"/>
      <c r="E1433" s="127"/>
      <c r="F1433" s="128"/>
      <c r="G1433" s="129"/>
      <c r="H1433" s="130"/>
      <c r="I1433" s="131"/>
      <c r="J1433" s="132"/>
      <c r="K1433" s="136"/>
      <c r="L1433" s="137"/>
      <c r="M1433" s="138"/>
      <c r="N1433" s="127"/>
      <c r="O1433" s="139"/>
      <c r="P1433" s="248"/>
      <c r="Q1433" s="248"/>
      <c r="R1433" s="248"/>
      <c r="S1433" s="248"/>
      <c r="T1433" s="248"/>
      <c r="U1433" s="248"/>
      <c r="V1433" s="248"/>
      <c r="W1433" s="248"/>
      <c r="X1433" s="248"/>
      <c r="Y1433" s="248"/>
      <c r="AA1433" s="102">
        <f t="shared" si="114"/>
        <v>1426</v>
      </c>
      <c r="AB1433" s="103"/>
      <c r="AC1433" s="86"/>
      <c r="AD1433" s="105">
        <f t="shared" si="115"/>
        <v>45622</v>
      </c>
      <c r="AE1433" s="29">
        <f t="shared" si="116"/>
        <v>1.5904</v>
      </c>
    </row>
    <row r="1434" spans="3:31" x14ac:dyDescent="0.35">
      <c r="C1434" s="137"/>
      <c r="D1434" s="137"/>
      <c r="E1434" s="127"/>
      <c r="F1434" s="128"/>
      <c r="G1434" s="129"/>
      <c r="H1434" s="130"/>
      <c r="I1434" s="131"/>
      <c r="J1434" s="132"/>
      <c r="K1434" s="136"/>
      <c r="L1434" s="137"/>
      <c r="M1434" s="138"/>
      <c r="N1434" s="127"/>
      <c r="O1434" s="139"/>
      <c r="P1434" s="248"/>
      <c r="Q1434" s="248"/>
      <c r="R1434" s="248"/>
      <c r="S1434" s="248"/>
      <c r="T1434" s="248"/>
      <c r="U1434" s="248"/>
      <c r="V1434" s="248"/>
      <c r="W1434" s="248"/>
      <c r="X1434" s="248"/>
      <c r="Y1434" s="248"/>
      <c r="AA1434" s="102">
        <f t="shared" si="114"/>
        <v>1427</v>
      </c>
      <c r="AB1434" s="103"/>
      <c r="AC1434" s="86"/>
      <c r="AD1434" s="105">
        <f t="shared" si="115"/>
        <v>45623</v>
      </c>
      <c r="AE1434" s="29">
        <f t="shared" si="116"/>
        <v>1.5904</v>
      </c>
    </row>
    <row r="1435" spans="3:31" x14ac:dyDescent="0.35">
      <c r="C1435" s="137"/>
      <c r="D1435" s="137"/>
      <c r="E1435" s="127"/>
      <c r="F1435" s="128"/>
      <c r="G1435" s="129"/>
      <c r="H1435" s="130"/>
      <c r="I1435" s="131"/>
      <c r="J1435" s="132"/>
      <c r="K1435" s="136"/>
      <c r="L1435" s="137"/>
      <c r="M1435" s="138"/>
      <c r="N1435" s="127"/>
      <c r="O1435" s="139"/>
      <c r="P1435" s="248"/>
      <c r="Q1435" s="248"/>
      <c r="R1435" s="248"/>
      <c r="S1435" s="248"/>
      <c r="T1435" s="248"/>
      <c r="U1435" s="248"/>
      <c r="V1435" s="248"/>
      <c r="W1435" s="248"/>
      <c r="X1435" s="248"/>
      <c r="Y1435" s="248"/>
      <c r="AA1435" s="102">
        <f t="shared" si="114"/>
        <v>1428</v>
      </c>
      <c r="AB1435" s="103"/>
      <c r="AC1435" s="86"/>
      <c r="AD1435" s="105">
        <f t="shared" si="115"/>
        <v>45624</v>
      </c>
      <c r="AE1435" s="29">
        <f t="shared" si="116"/>
        <v>1.5904</v>
      </c>
    </row>
    <row r="1436" spans="3:31" x14ac:dyDescent="0.35">
      <c r="C1436" s="137"/>
      <c r="D1436" s="137"/>
      <c r="E1436" s="127"/>
      <c r="F1436" s="128"/>
      <c r="G1436" s="129"/>
      <c r="H1436" s="130"/>
      <c r="I1436" s="131"/>
      <c r="J1436" s="132"/>
      <c r="K1436" s="136"/>
      <c r="L1436" s="137"/>
      <c r="M1436" s="138"/>
      <c r="N1436" s="127"/>
      <c r="O1436" s="139"/>
      <c r="P1436" s="248"/>
      <c r="Q1436" s="248"/>
      <c r="R1436" s="248"/>
      <c r="S1436" s="248"/>
      <c r="T1436" s="248"/>
      <c r="U1436" s="248"/>
      <c r="V1436" s="248"/>
      <c r="W1436" s="248"/>
      <c r="X1436" s="248"/>
      <c r="Y1436" s="248"/>
      <c r="AA1436" s="102">
        <f t="shared" si="114"/>
        <v>1429</v>
      </c>
      <c r="AB1436" s="103"/>
      <c r="AC1436" s="86"/>
      <c r="AD1436" s="105">
        <f t="shared" si="115"/>
        <v>45625</v>
      </c>
      <c r="AE1436" s="29">
        <f t="shared" si="116"/>
        <v>1.5904</v>
      </c>
    </row>
    <row r="1437" spans="3:31" ht="15" thickBot="1" x14ac:dyDescent="0.4">
      <c r="C1437" s="137"/>
      <c r="D1437" s="137"/>
      <c r="E1437" s="127"/>
      <c r="F1437" s="128"/>
      <c r="G1437" s="129"/>
      <c r="H1437" s="130"/>
      <c r="I1437" s="131"/>
      <c r="J1437" s="132"/>
      <c r="K1437" s="136"/>
      <c r="L1437" s="137"/>
      <c r="M1437" s="138"/>
      <c r="N1437" s="127"/>
      <c r="O1437" s="139"/>
      <c r="P1437" s="248"/>
      <c r="Q1437" s="248"/>
      <c r="R1437" s="248"/>
      <c r="S1437" s="248"/>
      <c r="T1437" s="248"/>
      <c r="U1437" s="248"/>
      <c r="V1437" s="248"/>
      <c r="W1437" s="248"/>
      <c r="X1437" s="248"/>
      <c r="Y1437" s="248"/>
      <c r="AA1437" s="106">
        <f t="shared" si="114"/>
        <v>1430</v>
      </c>
      <c r="AB1437" s="107"/>
      <c r="AC1437" s="98"/>
      <c r="AD1437" s="108">
        <f t="shared" si="115"/>
        <v>45626</v>
      </c>
      <c r="AE1437" s="30">
        <f t="shared" si="116"/>
        <v>1.5904</v>
      </c>
    </row>
    <row r="1438" spans="3:31" x14ac:dyDescent="0.35">
      <c r="C1438" s="137"/>
      <c r="D1438" s="137"/>
      <c r="E1438" s="127"/>
      <c r="F1438" s="128"/>
      <c r="G1438" s="129"/>
      <c r="H1438" s="130"/>
      <c r="I1438" s="131"/>
      <c r="J1438" s="132"/>
      <c r="K1438" s="136"/>
      <c r="L1438" s="137"/>
      <c r="M1438" s="138"/>
      <c r="N1438" s="127"/>
      <c r="O1438" s="139"/>
      <c r="P1438" s="248"/>
      <c r="Q1438" s="248"/>
      <c r="R1438" s="248"/>
      <c r="S1438" s="248"/>
      <c r="T1438" s="248"/>
      <c r="U1438" s="248"/>
      <c r="V1438" s="248"/>
      <c r="W1438" s="248"/>
      <c r="X1438" s="248"/>
      <c r="Y1438" s="248"/>
      <c r="AA1438" s="111">
        <f>AA1437+1</f>
        <v>1431</v>
      </c>
      <c r="AB1438" s="112"/>
      <c r="AC1438" s="113"/>
      <c r="AD1438" s="114">
        <f>AD1408+30</f>
        <v>45627</v>
      </c>
      <c r="AE1438" s="79">
        <v>1.5991</v>
      </c>
    </row>
    <row r="1439" spans="3:31" x14ac:dyDescent="0.35">
      <c r="C1439" s="137"/>
      <c r="D1439" s="137"/>
      <c r="E1439" s="127"/>
      <c r="F1439" s="128"/>
      <c r="G1439" s="129"/>
      <c r="H1439" s="130"/>
      <c r="I1439" s="131"/>
      <c r="J1439" s="132"/>
      <c r="K1439" s="136"/>
      <c r="L1439" s="137"/>
      <c r="M1439" s="138"/>
      <c r="N1439" s="127"/>
      <c r="O1439" s="139"/>
      <c r="P1439" s="248"/>
      <c r="Q1439" s="248"/>
      <c r="R1439" s="248"/>
      <c r="S1439" s="248"/>
      <c r="T1439" s="248"/>
      <c r="U1439" s="248"/>
      <c r="V1439" s="248"/>
      <c r="W1439" s="248"/>
      <c r="X1439" s="248"/>
      <c r="Y1439" s="248"/>
      <c r="AA1439" s="92">
        <f>AA1438+1</f>
        <v>1432</v>
      </c>
      <c r="AB1439" s="86"/>
      <c r="AC1439" s="93"/>
      <c r="AD1439" s="95">
        <f>AD1438+1</f>
        <v>45628</v>
      </c>
      <c r="AE1439" s="67">
        <f>AE1438</f>
        <v>1.5991</v>
      </c>
    </row>
    <row r="1440" spans="3:31" x14ac:dyDescent="0.35">
      <c r="C1440" s="137"/>
      <c r="D1440" s="137"/>
      <c r="E1440" s="127"/>
      <c r="F1440" s="128"/>
      <c r="G1440" s="129"/>
      <c r="H1440" s="130"/>
      <c r="I1440" s="131"/>
      <c r="J1440" s="132"/>
      <c r="K1440" s="136"/>
      <c r="L1440" s="137"/>
      <c r="M1440" s="138"/>
      <c r="N1440" s="127"/>
      <c r="O1440" s="139"/>
      <c r="P1440" s="248"/>
      <c r="Q1440" s="248"/>
      <c r="R1440" s="248"/>
      <c r="S1440" s="248"/>
      <c r="T1440" s="248"/>
      <c r="U1440" s="248"/>
      <c r="V1440" s="248"/>
      <c r="W1440" s="248"/>
      <c r="X1440" s="248"/>
      <c r="Y1440" s="248"/>
      <c r="AA1440" s="92">
        <f t="shared" ref="AA1440:AA1468" si="117">AA1439+1</f>
        <v>1433</v>
      </c>
      <c r="AB1440" s="86"/>
      <c r="AC1440" s="93"/>
      <c r="AD1440" s="95">
        <f t="shared" ref="AD1440:AD1468" si="118">AD1439+1</f>
        <v>45629</v>
      </c>
      <c r="AE1440" s="67">
        <f t="shared" ref="AE1440:AE1468" si="119">AE1439</f>
        <v>1.5991</v>
      </c>
    </row>
    <row r="1441" spans="3:31" x14ac:dyDescent="0.35">
      <c r="C1441" s="137"/>
      <c r="D1441" s="137"/>
      <c r="E1441" s="127"/>
      <c r="F1441" s="128"/>
      <c r="G1441" s="129"/>
      <c r="H1441" s="130"/>
      <c r="I1441" s="131"/>
      <c r="J1441" s="132"/>
      <c r="K1441" s="136"/>
      <c r="L1441" s="137"/>
      <c r="M1441" s="138"/>
      <c r="N1441" s="127"/>
      <c r="O1441" s="139"/>
      <c r="P1441" s="248"/>
      <c r="Q1441" s="248"/>
      <c r="R1441" s="248"/>
      <c r="S1441" s="248"/>
      <c r="T1441" s="248"/>
      <c r="U1441" s="248"/>
      <c r="V1441" s="248"/>
      <c r="W1441" s="248"/>
      <c r="X1441" s="248"/>
      <c r="Y1441" s="248"/>
      <c r="AA1441" s="92">
        <f t="shared" si="117"/>
        <v>1434</v>
      </c>
      <c r="AB1441" s="86"/>
      <c r="AC1441" s="93"/>
      <c r="AD1441" s="95">
        <f t="shared" si="118"/>
        <v>45630</v>
      </c>
      <c r="AE1441" s="67">
        <f t="shared" si="119"/>
        <v>1.5991</v>
      </c>
    </row>
    <row r="1442" spans="3:31" x14ac:dyDescent="0.35">
      <c r="C1442" s="137"/>
      <c r="D1442" s="137"/>
      <c r="E1442" s="127"/>
      <c r="F1442" s="128"/>
      <c r="G1442" s="129"/>
      <c r="H1442" s="130"/>
      <c r="I1442" s="131"/>
      <c r="J1442" s="132"/>
      <c r="K1442" s="136"/>
      <c r="L1442" s="137"/>
      <c r="M1442" s="138"/>
      <c r="N1442" s="127"/>
      <c r="O1442" s="139"/>
      <c r="P1442" s="248"/>
      <c r="Q1442" s="248"/>
      <c r="R1442" s="248"/>
      <c r="S1442" s="248"/>
      <c r="T1442" s="248"/>
      <c r="U1442" s="248"/>
      <c r="V1442" s="248"/>
      <c r="W1442" s="248"/>
      <c r="X1442" s="248"/>
      <c r="Y1442" s="248"/>
      <c r="AA1442" s="92">
        <f t="shared" si="117"/>
        <v>1435</v>
      </c>
      <c r="AB1442" s="86"/>
      <c r="AC1442" s="93"/>
      <c r="AD1442" s="95">
        <f t="shared" si="118"/>
        <v>45631</v>
      </c>
      <c r="AE1442" s="67">
        <f t="shared" si="119"/>
        <v>1.5991</v>
      </c>
    </row>
    <row r="1443" spans="3:31" x14ac:dyDescent="0.35">
      <c r="C1443" s="137"/>
      <c r="D1443" s="137"/>
      <c r="E1443" s="127"/>
      <c r="F1443" s="128"/>
      <c r="G1443" s="129"/>
      <c r="H1443" s="130"/>
      <c r="I1443" s="131"/>
      <c r="J1443" s="132"/>
      <c r="K1443" s="136"/>
      <c r="L1443" s="137"/>
      <c r="M1443" s="138"/>
      <c r="N1443" s="127"/>
      <c r="O1443" s="139"/>
      <c r="P1443" s="248"/>
      <c r="Q1443" s="248"/>
      <c r="R1443" s="248"/>
      <c r="S1443" s="248"/>
      <c r="T1443" s="248"/>
      <c r="U1443" s="248"/>
      <c r="V1443" s="248"/>
      <c r="W1443" s="248"/>
      <c r="X1443" s="248"/>
      <c r="Y1443" s="248"/>
      <c r="AA1443" s="92">
        <f t="shared" si="117"/>
        <v>1436</v>
      </c>
      <c r="AB1443" s="86"/>
      <c r="AC1443" s="93"/>
      <c r="AD1443" s="95">
        <f t="shared" si="118"/>
        <v>45632</v>
      </c>
      <c r="AE1443" s="67">
        <f t="shared" si="119"/>
        <v>1.5991</v>
      </c>
    </row>
    <row r="1444" spans="3:31" x14ac:dyDescent="0.35">
      <c r="C1444" s="137"/>
      <c r="D1444" s="137"/>
      <c r="E1444" s="127"/>
      <c r="F1444" s="128"/>
      <c r="G1444" s="129"/>
      <c r="H1444" s="130"/>
      <c r="I1444" s="131"/>
      <c r="J1444" s="132"/>
      <c r="K1444" s="136"/>
      <c r="L1444" s="137"/>
      <c r="M1444" s="138"/>
      <c r="N1444" s="127"/>
      <c r="O1444" s="139"/>
      <c r="P1444" s="248"/>
      <c r="Q1444" s="248"/>
      <c r="R1444" s="248"/>
      <c r="S1444" s="248"/>
      <c r="T1444" s="248"/>
      <c r="U1444" s="248"/>
      <c r="V1444" s="248"/>
      <c r="W1444" s="248"/>
      <c r="X1444" s="248"/>
      <c r="Y1444" s="248"/>
      <c r="AA1444" s="92">
        <f t="shared" si="117"/>
        <v>1437</v>
      </c>
      <c r="AB1444" s="86"/>
      <c r="AC1444" s="93"/>
      <c r="AD1444" s="95">
        <f t="shared" si="118"/>
        <v>45633</v>
      </c>
      <c r="AE1444" s="67">
        <f t="shared" si="119"/>
        <v>1.5991</v>
      </c>
    </row>
    <row r="1445" spans="3:31" x14ac:dyDescent="0.35">
      <c r="C1445" s="137"/>
      <c r="D1445" s="137"/>
      <c r="E1445" s="127"/>
      <c r="F1445" s="128"/>
      <c r="G1445" s="129"/>
      <c r="H1445" s="130"/>
      <c r="I1445" s="131"/>
      <c r="J1445" s="132"/>
      <c r="K1445" s="136"/>
      <c r="L1445" s="137"/>
      <c r="M1445" s="138"/>
      <c r="N1445" s="127"/>
      <c r="O1445" s="139"/>
      <c r="P1445" s="248"/>
      <c r="Q1445" s="248"/>
      <c r="R1445" s="248"/>
      <c r="S1445" s="248"/>
      <c r="T1445" s="248"/>
      <c r="U1445" s="248"/>
      <c r="V1445" s="248"/>
      <c r="W1445" s="248"/>
      <c r="X1445" s="248"/>
      <c r="Y1445" s="248"/>
      <c r="AA1445" s="92">
        <f t="shared" si="117"/>
        <v>1438</v>
      </c>
      <c r="AB1445" s="86"/>
      <c r="AC1445" s="93"/>
      <c r="AD1445" s="95">
        <f t="shared" si="118"/>
        <v>45634</v>
      </c>
      <c r="AE1445" s="67">
        <f t="shared" si="119"/>
        <v>1.5991</v>
      </c>
    </row>
    <row r="1446" spans="3:31" x14ac:dyDescent="0.35">
      <c r="C1446" s="137"/>
      <c r="D1446" s="137"/>
      <c r="E1446" s="127"/>
      <c r="F1446" s="128"/>
      <c r="G1446" s="129"/>
      <c r="H1446" s="130"/>
      <c r="I1446" s="131"/>
      <c r="J1446" s="132"/>
      <c r="K1446" s="136"/>
      <c r="L1446" s="137"/>
      <c r="M1446" s="138"/>
      <c r="N1446" s="127"/>
      <c r="O1446" s="139"/>
      <c r="P1446" s="248"/>
      <c r="Q1446" s="248"/>
      <c r="R1446" s="248"/>
      <c r="S1446" s="248"/>
      <c r="T1446" s="248"/>
      <c r="U1446" s="248"/>
      <c r="V1446" s="248"/>
      <c r="W1446" s="248"/>
      <c r="X1446" s="248"/>
      <c r="Y1446" s="248"/>
      <c r="AA1446" s="92">
        <f t="shared" si="117"/>
        <v>1439</v>
      </c>
      <c r="AB1446" s="86"/>
      <c r="AC1446" s="93"/>
      <c r="AD1446" s="95">
        <f t="shared" si="118"/>
        <v>45635</v>
      </c>
      <c r="AE1446" s="67">
        <f t="shared" si="119"/>
        <v>1.5991</v>
      </c>
    </row>
    <row r="1447" spans="3:31" x14ac:dyDescent="0.35">
      <c r="C1447" s="137"/>
      <c r="D1447" s="137"/>
      <c r="E1447" s="127"/>
      <c r="F1447" s="128"/>
      <c r="G1447" s="129"/>
      <c r="H1447" s="130"/>
      <c r="I1447" s="131"/>
      <c r="J1447" s="132"/>
      <c r="K1447" s="136"/>
      <c r="L1447" s="137"/>
      <c r="M1447" s="138"/>
      <c r="N1447" s="127"/>
      <c r="O1447" s="139"/>
      <c r="P1447" s="248"/>
      <c r="Q1447" s="248"/>
      <c r="R1447" s="248"/>
      <c r="S1447" s="248"/>
      <c r="T1447" s="248"/>
      <c r="U1447" s="248"/>
      <c r="V1447" s="248"/>
      <c r="W1447" s="248"/>
      <c r="X1447" s="248"/>
      <c r="Y1447" s="248"/>
      <c r="AA1447" s="92">
        <f t="shared" si="117"/>
        <v>1440</v>
      </c>
      <c r="AB1447" s="86"/>
      <c r="AC1447" s="93"/>
      <c r="AD1447" s="95">
        <f t="shared" si="118"/>
        <v>45636</v>
      </c>
      <c r="AE1447" s="67">
        <f t="shared" si="119"/>
        <v>1.5991</v>
      </c>
    </row>
    <row r="1448" spans="3:31" x14ac:dyDescent="0.35">
      <c r="C1448" s="137"/>
      <c r="D1448" s="137"/>
      <c r="E1448" s="127"/>
      <c r="F1448" s="128"/>
      <c r="G1448" s="129"/>
      <c r="H1448" s="130"/>
      <c r="I1448" s="131"/>
      <c r="J1448" s="132"/>
      <c r="K1448" s="136"/>
      <c r="L1448" s="137"/>
      <c r="M1448" s="138"/>
      <c r="N1448" s="127"/>
      <c r="O1448" s="139"/>
      <c r="P1448" s="248"/>
      <c r="Q1448" s="248"/>
      <c r="R1448" s="248"/>
      <c r="S1448" s="248"/>
      <c r="T1448" s="248"/>
      <c r="U1448" s="248"/>
      <c r="V1448" s="248"/>
      <c r="W1448" s="248"/>
      <c r="X1448" s="248"/>
      <c r="Y1448" s="248"/>
      <c r="AA1448" s="92">
        <f t="shared" si="117"/>
        <v>1441</v>
      </c>
      <c r="AB1448" s="86"/>
      <c r="AC1448" s="93"/>
      <c r="AD1448" s="95">
        <f t="shared" si="118"/>
        <v>45637</v>
      </c>
      <c r="AE1448" s="67">
        <f t="shared" si="119"/>
        <v>1.5991</v>
      </c>
    </row>
    <row r="1449" spans="3:31" x14ac:dyDescent="0.35">
      <c r="C1449" s="137"/>
      <c r="D1449" s="137"/>
      <c r="E1449" s="127"/>
      <c r="F1449" s="128"/>
      <c r="G1449" s="129"/>
      <c r="H1449" s="130"/>
      <c r="I1449" s="131"/>
      <c r="J1449" s="132"/>
      <c r="K1449" s="136"/>
      <c r="L1449" s="137"/>
      <c r="M1449" s="138"/>
      <c r="N1449" s="127"/>
      <c r="O1449" s="139"/>
      <c r="P1449" s="248"/>
      <c r="Q1449" s="248"/>
      <c r="R1449" s="248"/>
      <c r="S1449" s="248"/>
      <c r="T1449" s="248"/>
      <c r="U1449" s="248"/>
      <c r="V1449" s="248"/>
      <c r="W1449" s="248"/>
      <c r="X1449" s="248"/>
      <c r="Y1449" s="248"/>
      <c r="AA1449" s="92">
        <f t="shared" si="117"/>
        <v>1442</v>
      </c>
      <c r="AB1449" s="86"/>
      <c r="AC1449" s="93"/>
      <c r="AD1449" s="95">
        <f t="shared" si="118"/>
        <v>45638</v>
      </c>
      <c r="AE1449" s="67">
        <f t="shared" si="119"/>
        <v>1.5991</v>
      </c>
    </row>
    <row r="1450" spans="3:31" x14ac:dyDescent="0.35">
      <c r="C1450" s="137"/>
      <c r="D1450" s="137"/>
      <c r="E1450" s="127"/>
      <c r="F1450" s="128"/>
      <c r="G1450" s="129"/>
      <c r="H1450" s="130"/>
      <c r="I1450" s="131"/>
      <c r="J1450" s="132"/>
      <c r="K1450" s="136"/>
      <c r="L1450" s="137"/>
      <c r="M1450" s="138"/>
      <c r="N1450" s="127"/>
      <c r="O1450" s="139"/>
      <c r="P1450" s="248"/>
      <c r="Q1450" s="248"/>
      <c r="R1450" s="248"/>
      <c r="S1450" s="248"/>
      <c r="T1450" s="248"/>
      <c r="U1450" s="248"/>
      <c r="V1450" s="248"/>
      <c r="W1450" s="248"/>
      <c r="X1450" s="248"/>
      <c r="Y1450" s="248"/>
      <c r="AA1450" s="92">
        <f t="shared" si="117"/>
        <v>1443</v>
      </c>
      <c r="AB1450" s="86"/>
      <c r="AC1450" s="93"/>
      <c r="AD1450" s="95">
        <f t="shared" si="118"/>
        <v>45639</v>
      </c>
      <c r="AE1450" s="67">
        <f t="shared" si="119"/>
        <v>1.5991</v>
      </c>
    </row>
    <row r="1451" spans="3:31" x14ac:dyDescent="0.35">
      <c r="C1451" s="137"/>
      <c r="D1451" s="137"/>
      <c r="E1451" s="127"/>
      <c r="F1451" s="128"/>
      <c r="G1451" s="129"/>
      <c r="H1451" s="130"/>
      <c r="I1451" s="131"/>
      <c r="J1451" s="132"/>
      <c r="K1451" s="136"/>
      <c r="L1451" s="137"/>
      <c r="M1451" s="138"/>
      <c r="N1451" s="127"/>
      <c r="O1451" s="139"/>
      <c r="P1451" s="248"/>
      <c r="Q1451" s="248"/>
      <c r="R1451" s="248"/>
      <c r="S1451" s="248"/>
      <c r="T1451" s="248"/>
      <c r="U1451" s="248"/>
      <c r="V1451" s="248"/>
      <c r="W1451" s="248"/>
      <c r="X1451" s="248"/>
      <c r="Y1451" s="248"/>
      <c r="AA1451" s="92">
        <f t="shared" si="117"/>
        <v>1444</v>
      </c>
      <c r="AB1451" s="86"/>
      <c r="AC1451" s="93"/>
      <c r="AD1451" s="95">
        <f t="shared" si="118"/>
        <v>45640</v>
      </c>
      <c r="AE1451" s="67">
        <f t="shared" si="119"/>
        <v>1.5991</v>
      </c>
    </row>
    <row r="1452" spans="3:31" x14ac:dyDescent="0.35">
      <c r="C1452" s="137"/>
      <c r="D1452" s="137"/>
      <c r="E1452" s="127"/>
      <c r="F1452" s="128"/>
      <c r="G1452" s="129"/>
      <c r="H1452" s="130"/>
      <c r="I1452" s="131"/>
      <c r="J1452" s="132"/>
      <c r="K1452" s="136"/>
      <c r="L1452" s="137"/>
      <c r="M1452" s="138"/>
      <c r="N1452" s="127"/>
      <c r="O1452" s="139"/>
      <c r="P1452" s="248"/>
      <c r="Q1452" s="248"/>
      <c r="R1452" s="248"/>
      <c r="S1452" s="248"/>
      <c r="T1452" s="248"/>
      <c r="U1452" s="248"/>
      <c r="V1452" s="248"/>
      <c r="W1452" s="248"/>
      <c r="X1452" s="248"/>
      <c r="Y1452" s="248"/>
      <c r="AA1452" s="92">
        <f t="shared" si="117"/>
        <v>1445</v>
      </c>
      <c r="AB1452" s="86"/>
      <c r="AC1452" s="93"/>
      <c r="AD1452" s="95">
        <f t="shared" si="118"/>
        <v>45641</v>
      </c>
      <c r="AE1452" s="67">
        <f t="shared" si="119"/>
        <v>1.5991</v>
      </c>
    </row>
    <row r="1453" spans="3:31" x14ac:dyDescent="0.35">
      <c r="C1453" s="137"/>
      <c r="D1453" s="137"/>
      <c r="E1453" s="127"/>
      <c r="F1453" s="128"/>
      <c r="G1453" s="129"/>
      <c r="H1453" s="130"/>
      <c r="I1453" s="131"/>
      <c r="J1453" s="132"/>
      <c r="K1453" s="136"/>
      <c r="L1453" s="137"/>
      <c r="M1453" s="138"/>
      <c r="N1453" s="127"/>
      <c r="O1453" s="139"/>
      <c r="P1453" s="248"/>
      <c r="Q1453" s="248"/>
      <c r="R1453" s="248"/>
      <c r="S1453" s="248"/>
      <c r="T1453" s="248"/>
      <c r="U1453" s="248"/>
      <c r="V1453" s="248"/>
      <c r="W1453" s="248"/>
      <c r="X1453" s="248"/>
      <c r="Y1453" s="248"/>
      <c r="AA1453" s="92">
        <f t="shared" si="117"/>
        <v>1446</v>
      </c>
      <c r="AB1453" s="86">
        <f>AB1422</f>
        <v>2024</v>
      </c>
      <c r="AC1453" s="93" t="s">
        <v>30</v>
      </c>
      <c r="AD1453" s="95">
        <f t="shared" si="118"/>
        <v>45642</v>
      </c>
      <c r="AE1453" s="67">
        <f t="shared" si="119"/>
        <v>1.5991</v>
      </c>
    </row>
    <row r="1454" spans="3:31" x14ac:dyDescent="0.35">
      <c r="C1454" s="137"/>
      <c r="D1454" s="137"/>
      <c r="E1454" s="127"/>
      <c r="F1454" s="128"/>
      <c r="G1454" s="129"/>
      <c r="H1454" s="130"/>
      <c r="I1454" s="131"/>
      <c r="J1454" s="132"/>
      <c r="K1454" s="136"/>
      <c r="L1454" s="137"/>
      <c r="M1454" s="138"/>
      <c r="N1454" s="127"/>
      <c r="O1454" s="139"/>
      <c r="P1454" s="248"/>
      <c r="Q1454" s="248"/>
      <c r="R1454" s="248"/>
      <c r="S1454" s="248"/>
      <c r="T1454" s="248"/>
      <c r="U1454" s="248"/>
      <c r="V1454" s="248"/>
      <c r="W1454" s="248"/>
      <c r="X1454" s="248"/>
      <c r="Y1454" s="248"/>
      <c r="AA1454" s="92">
        <f t="shared" si="117"/>
        <v>1447</v>
      </c>
      <c r="AB1454" s="86"/>
      <c r="AC1454" s="93"/>
      <c r="AD1454" s="95">
        <f t="shared" si="118"/>
        <v>45643</v>
      </c>
      <c r="AE1454" s="67">
        <f t="shared" si="119"/>
        <v>1.5991</v>
      </c>
    </row>
    <row r="1455" spans="3:31" x14ac:dyDescent="0.35">
      <c r="C1455" s="137"/>
      <c r="D1455" s="137"/>
      <c r="E1455" s="127"/>
      <c r="F1455" s="128"/>
      <c r="G1455" s="129"/>
      <c r="H1455" s="130"/>
      <c r="I1455" s="131"/>
      <c r="J1455" s="132"/>
      <c r="K1455" s="136"/>
      <c r="L1455" s="137"/>
      <c r="M1455" s="138"/>
      <c r="N1455" s="127"/>
      <c r="O1455" s="139"/>
      <c r="P1455" s="248"/>
      <c r="Q1455" s="248"/>
      <c r="R1455" s="248"/>
      <c r="S1455" s="248"/>
      <c r="T1455" s="248"/>
      <c r="U1455" s="248"/>
      <c r="V1455" s="248"/>
      <c r="W1455" s="248"/>
      <c r="X1455" s="248"/>
      <c r="Y1455" s="248"/>
      <c r="AA1455" s="92">
        <f t="shared" si="117"/>
        <v>1448</v>
      </c>
      <c r="AB1455" s="86"/>
      <c r="AC1455" s="93"/>
      <c r="AD1455" s="95">
        <f t="shared" si="118"/>
        <v>45644</v>
      </c>
      <c r="AE1455" s="67">
        <f t="shared" si="119"/>
        <v>1.5991</v>
      </c>
    </row>
    <row r="1456" spans="3:31" x14ac:dyDescent="0.35">
      <c r="C1456" s="137"/>
      <c r="D1456" s="137"/>
      <c r="E1456" s="127"/>
      <c r="F1456" s="128"/>
      <c r="G1456" s="129"/>
      <c r="H1456" s="130"/>
      <c r="I1456" s="131"/>
      <c r="J1456" s="132"/>
      <c r="K1456" s="136"/>
      <c r="L1456" s="137"/>
      <c r="M1456" s="138"/>
      <c r="N1456" s="127"/>
      <c r="O1456" s="139"/>
      <c r="P1456" s="248"/>
      <c r="Q1456" s="248"/>
      <c r="R1456" s="248"/>
      <c r="S1456" s="248"/>
      <c r="T1456" s="248"/>
      <c r="U1456" s="248"/>
      <c r="V1456" s="248"/>
      <c r="W1456" s="248"/>
      <c r="X1456" s="248"/>
      <c r="Y1456" s="248"/>
      <c r="AA1456" s="92">
        <f t="shared" si="117"/>
        <v>1449</v>
      </c>
      <c r="AB1456" s="86"/>
      <c r="AC1456" s="93"/>
      <c r="AD1456" s="95">
        <f t="shared" si="118"/>
        <v>45645</v>
      </c>
      <c r="AE1456" s="67">
        <f t="shared" si="119"/>
        <v>1.5991</v>
      </c>
    </row>
    <row r="1457" spans="3:31" x14ac:dyDescent="0.35">
      <c r="C1457" s="137"/>
      <c r="D1457" s="137"/>
      <c r="E1457" s="127"/>
      <c r="F1457" s="128"/>
      <c r="G1457" s="129"/>
      <c r="H1457" s="130"/>
      <c r="I1457" s="131"/>
      <c r="J1457" s="132"/>
      <c r="K1457" s="136"/>
      <c r="L1457" s="137"/>
      <c r="M1457" s="138"/>
      <c r="N1457" s="127"/>
      <c r="O1457" s="139"/>
      <c r="P1457" s="248"/>
      <c r="Q1457" s="248"/>
      <c r="R1457" s="248"/>
      <c r="S1457" s="248"/>
      <c r="T1457" s="248"/>
      <c r="U1457" s="248"/>
      <c r="V1457" s="248"/>
      <c r="W1457" s="248"/>
      <c r="X1457" s="248"/>
      <c r="Y1457" s="248"/>
      <c r="AA1457" s="92">
        <f t="shared" si="117"/>
        <v>1450</v>
      </c>
      <c r="AB1457" s="86"/>
      <c r="AC1457" s="93"/>
      <c r="AD1457" s="95">
        <f t="shared" si="118"/>
        <v>45646</v>
      </c>
      <c r="AE1457" s="67">
        <f t="shared" si="119"/>
        <v>1.5991</v>
      </c>
    </row>
    <row r="1458" spans="3:31" x14ac:dyDescent="0.35">
      <c r="C1458" s="137"/>
      <c r="D1458" s="137"/>
      <c r="E1458" s="127"/>
      <c r="F1458" s="128"/>
      <c r="G1458" s="129"/>
      <c r="H1458" s="130"/>
      <c r="I1458" s="131"/>
      <c r="J1458" s="132"/>
      <c r="K1458" s="136"/>
      <c r="L1458" s="137"/>
      <c r="M1458" s="138"/>
      <c r="N1458" s="127"/>
      <c r="O1458" s="139"/>
      <c r="P1458" s="248"/>
      <c r="Q1458" s="248"/>
      <c r="R1458" s="248"/>
      <c r="S1458" s="248"/>
      <c r="T1458" s="248"/>
      <c r="U1458" s="248"/>
      <c r="V1458" s="248"/>
      <c r="W1458" s="248"/>
      <c r="X1458" s="248"/>
      <c r="Y1458" s="248"/>
      <c r="AA1458" s="92">
        <f t="shared" si="117"/>
        <v>1451</v>
      </c>
      <c r="AB1458" s="86"/>
      <c r="AC1458" s="93"/>
      <c r="AD1458" s="95">
        <f t="shared" si="118"/>
        <v>45647</v>
      </c>
      <c r="AE1458" s="67">
        <f t="shared" si="119"/>
        <v>1.5991</v>
      </c>
    </row>
    <row r="1459" spans="3:31" x14ac:dyDescent="0.35">
      <c r="C1459" s="137"/>
      <c r="D1459" s="137"/>
      <c r="E1459" s="127"/>
      <c r="F1459" s="128"/>
      <c r="G1459" s="129"/>
      <c r="H1459" s="130"/>
      <c r="I1459" s="131"/>
      <c r="J1459" s="132"/>
      <c r="K1459" s="136"/>
      <c r="L1459" s="137"/>
      <c r="M1459" s="138"/>
      <c r="N1459" s="127"/>
      <c r="O1459" s="139"/>
      <c r="P1459" s="248"/>
      <c r="Q1459" s="248"/>
      <c r="R1459" s="248"/>
      <c r="S1459" s="248"/>
      <c r="T1459" s="248"/>
      <c r="U1459" s="248"/>
      <c r="V1459" s="248"/>
      <c r="W1459" s="248"/>
      <c r="X1459" s="248"/>
      <c r="Y1459" s="248"/>
      <c r="AA1459" s="92">
        <f t="shared" si="117"/>
        <v>1452</v>
      </c>
      <c r="AB1459" s="86"/>
      <c r="AC1459" s="93"/>
      <c r="AD1459" s="95">
        <f t="shared" si="118"/>
        <v>45648</v>
      </c>
      <c r="AE1459" s="67">
        <f t="shared" si="119"/>
        <v>1.5991</v>
      </c>
    </row>
    <row r="1460" spans="3:31" x14ac:dyDescent="0.35">
      <c r="C1460" s="137"/>
      <c r="D1460" s="137"/>
      <c r="E1460" s="127"/>
      <c r="F1460" s="128"/>
      <c r="G1460" s="129"/>
      <c r="H1460" s="130"/>
      <c r="I1460" s="131"/>
      <c r="J1460" s="132"/>
      <c r="K1460" s="136"/>
      <c r="L1460" s="137"/>
      <c r="M1460" s="138"/>
      <c r="N1460" s="127"/>
      <c r="O1460" s="139"/>
      <c r="P1460" s="248"/>
      <c r="Q1460" s="248"/>
      <c r="R1460" s="248"/>
      <c r="S1460" s="248"/>
      <c r="T1460" s="248"/>
      <c r="U1460" s="248"/>
      <c r="V1460" s="248"/>
      <c r="W1460" s="248"/>
      <c r="X1460" s="248"/>
      <c r="Y1460" s="248"/>
      <c r="AA1460" s="92">
        <f t="shared" si="117"/>
        <v>1453</v>
      </c>
      <c r="AB1460" s="86"/>
      <c r="AC1460" s="93"/>
      <c r="AD1460" s="95">
        <f t="shared" si="118"/>
        <v>45649</v>
      </c>
      <c r="AE1460" s="67">
        <f t="shared" si="119"/>
        <v>1.5991</v>
      </c>
    </row>
    <row r="1461" spans="3:31" x14ac:dyDescent="0.35">
      <c r="C1461" s="137"/>
      <c r="D1461" s="137"/>
      <c r="E1461" s="127"/>
      <c r="F1461" s="128"/>
      <c r="G1461" s="129"/>
      <c r="H1461" s="130"/>
      <c r="I1461" s="131"/>
      <c r="J1461" s="132"/>
      <c r="K1461" s="136"/>
      <c r="L1461" s="137"/>
      <c r="M1461" s="138"/>
      <c r="N1461" s="127"/>
      <c r="O1461" s="139"/>
      <c r="P1461" s="248"/>
      <c r="Q1461" s="248"/>
      <c r="R1461" s="248"/>
      <c r="S1461" s="248"/>
      <c r="T1461" s="248"/>
      <c r="U1461" s="248"/>
      <c r="V1461" s="248"/>
      <c r="W1461" s="248"/>
      <c r="X1461" s="248"/>
      <c r="Y1461" s="248"/>
      <c r="AA1461" s="92">
        <f t="shared" si="117"/>
        <v>1454</v>
      </c>
      <c r="AB1461" s="86"/>
      <c r="AC1461" s="93"/>
      <c r="AD1461" s="95">
        <f t="shared" si="118"/>
        <v>45650</v>
      </c>
      <c r="AE1461" s="67">
        <f t="shared" si="119"/>
        <v>1.5991</v>
      </c>
    </row>
    <row r="1462" spans="3:31" x14ac:dyDescent="0.35">
      <c r="C1462" s="137"/>
      <c r="D1462" s="137"/>
      <c r="E1462" s="127"/>
      <c r="F1462" s="128"/>
      <c r="G1462" s="129"/>
      <c r="H1462" s="130"/>
      <c r="I1462" s="131"/>
      <c r="J1462" s="132"/>
      <c r="K1462" s="136"/>
      <c r="L1462" s="137"/>
      <c r="M1462" s="138"/>
      <c r="N1462" s="127"/>
      <c r="O1462" s="139"/>
      <c r="P1462" s="248"/>
      <c r="Q1462" s="248"/>
      <c r="R1462" s="248"/>
      <c r="S1462" s="248"/>
      <c r="T1462" s="248"/>
      <c r="U1462" s="248"/>
      <c r="V1462" s="248"/>
      <c r="W1462" s="248"/>
      <c r="X1462" s="248"/>
      <c r="Y1462" s="248"/>
      <c r="AA1462" s="92">
        <f t="shared" si="117"/>
        <v>1455</v>
      </c>
      <c r="AB1462" s="86"/>
      <c r="AC1462" s="93"/>
      <c r="AD1462" s="95">
        <f t="shared" si="118"/>
        <v>45651</v>
      </c>
      <c r="AE1462" s="67">
        <f t="shared" si="119"/>
        <v>1.5991</v>
      </c>
    </row>
    <row r="1463" spans="3:31" x14ac:dyDescent="0.35">
      <c r="C1463" s="137"/>
      <c r="D1463" s="137"/>
      <c r="E1463" s="127"/>
      <c r="F1463" s="128"/>
      <c r="G1463" s="129"/>
      <c r="H1463" s="130"/>
      <c r="I1463" s="131"/>
      <c r="J1463" s="132"/>
      <c r="K1463" s="136"/>
      <c r="L1463" s="137"/>
      <c r="M1463" s="138"/>
      <c r="N1463" s="127"/>
      <c r="O1463" s="139"/>
      <c r="P1463" s="248"/>
      <c r="Q1463" s="248"/>
      <c r="R1463" s="248"/>
      <c r="S1463" s="248"/>
      <c r="T1463" s="248"/>
      <c r="U1463" s="248"/>
      <c r="V1463" s="248"/>
      <c r="W1463" s="248"/>
      <c r="X1463" s="248"/>
      <c r="Y1463" s="248"/>
      <c r="AA1463" s="92">
        <f t="shared" si="117"/>
        <v>1456</v>
      </c>
      <c r="AB1463" s="86"/>
      <c r="AC1463" s="93"/>
      <c r="AD1463" s="95">
        <f t="shared" si="118"/>
        <v>45652</v>
      </c>
      <c r="AE1463" s="67">
        <f t="shared" si="119"/>
        <v>1.5991</v>
      </c>
    </row>
    <row r="1464" spans="3:31" x14ac:dyDescent="0.35">
      <c r="C1464" s="137"/>
      <c r="D1464" s="137"/>
      <c r="E1464" s="127"/>
      <c r="F1464" s="128"/>
      <c r="G1464" s="129"/>
      <c r="H1464" s="130"/>
      <c r="I1464" s="131"/>
      <c r="J1464" s="132"/>
      <c r="K1464" s="136"/>
      <c r="L1464" s="137"/>
      <c r="M1464" s="138"/>
      <c r="N1464" s="127"/>
      <c r="O1464" s="139"/>
      <c r="P1464" s="248"/>
      <c r="Q1464" s="248"/>
      <c r="R1464" s="248"/>
      <c r="S1464" s="248"/>
      <c r="T1464" s="248"/>
      <c r="U1464" s="248"/>
      <c r="V1464" s="248"/>
      <c r="W1464" s="248"/>
      <c r="X1464" s="248"/>
      <c r="Y1464" s="248"/>
      <c r="AA1464" s="92">
        <f t="shared" si="117"/>
        <v>1457</v>
      </c>
      <c r="AB1464" s="86"/>
      <c r="AC1464" s="93"/>
      <c r="AD1464" s="95">
        <f t="shared" si="118"/>
        <v>45653</v>
      </c>
      <c r="AE1464" s="67">
        <f t="shared" si="119"/>
        <v>1.5991</v>
      </c>
    </row>
    <row r="1465" spans="3:31" x14ac:dyDescent="0.35">
      <c r="C1465" s="137"/>
      <c r="D1465" s="137"/>
      <c r="E1465" s="127"/>
      <c r="F1465" s="128"/>
      <c r="G1465" s="129"/>
      <c r="H1465" s="130"/>
      <c r="I1465" s="131"/>
      <c r="J1465" s="132"/>
      <c r="K1465" s="136"/>
      <c r="L1465" s="137"/>
      <c r="M1465" s="138"/>
      <c r="N1465" s="127"/>
      <c r="O1465" s="139"/>
      <c r="P1465" s="248"/>
      <c r="Q1465" s="248"/>
      <c r="R1465" s="248"/>
      <c r="S1465" s="248"/>
      <c r="T1465" s="248"/>
      <c r="U1465" s="248"/>
      <c r="V1465" s="248"/>
      <c r="W1465" s="248"/>
      <c r="X1465" s="248"/>
      <c r="Y1465" s="248"/>
      <c r="AA1465" s="92">
        <f t="shared" si="117"/>
        <v>1458</v>
      </c>
      <c r="AB1465" s="86"/>
      <c r="AC1465" s="93"/>
      <c r="AD1465" s="95">
        <f t="shared" si="118"/>
        <v>45654</v>
      </c>
      <c r="AE1465" s="67">
        <f t="shared" si="119"/>
        <v>1.5991</v>
      </c>
    </row>
    <row r="1466" spans="3:31" x14ac:dyDescent="0.35">
      <c r="C1466" s="137"/>
      <c r="D1466" s="137"/>
      <c r="E1466" s="127"/>
      <c r="F1466" s="128"/>
      <c r="G1466" s="129"/>
      <c r="H1466" s="130"/>
      <c r="I1466" s="131"/>
      <c r="J1466" s="132"/>
      <c r="K1466" s="136"/>
      <c r="L1466" s="137"/>
      <c r="M1466" s="138"/>
      <c r="N1466" s="127"/>
      <c r="O1466" s="139"/>
      <c r="P1466" s="248"/>
      <c r="Q1466" s="248"/>
      <c r="R1466" s="248"/>
      <c r="S1466" s="248"/>
      <c r="T1466" s="248"/>
      <c r="U1466" s="248"/>
      <c r="V1466" s="248"/>
      <c r="W1466" s="248"/>
      <c r="X1466" s="248"/>
      <c r="Y1466" s="248"/>
      <c r="AA1466" s="92">
        <f t="shared" si="117"/>
        <v>1459</v>
      </c>
      <c r="AB1466" s="86"/>
      <c r="AC1466" s="93"/>
      <c r="AD1466" s="95">
        <f t="shared" si="118"/>
        <v>45655</v>
      </c>
      <c r="AE1466" s="67">
        <f t="shared" si="119"/>
        <v>1.5991</v>
      </c>
    </row>
    <row r="1467" spans="3:31" x14ac:dyDescent="0.35">
      <c r="C1467" s="137"/>
      <c r="D1467" s="137"/>
      <c r="E1467" s="127"/>
      <c r="F1467" s="128"/>
      <c r="G1467" s="129"/>
      <c r="H1467" s="130"/>
      <c r="I1467" s="131"/>
      <c r="J1467" s="132"/>
      <c r="K1467" s="136"/>
      <c r="L1467" s="137"/>
      <c r="M1467" s="138"/>
      <c r="N1467" s="127"/>
      <c r="O1467" s="139"/>
      <c r="P1467" s="248"/>
      <c r="Q1467" s="248"/>
      <c r="R1467" s="248"/>
      <c r="S1467" s="248"/>
      <c r="T1467" s="248"/>
      <c r="U1467" s="248"/>
      <c r="V1467" s="248"/>
      <c r="W1467" s="248"/>
      <c r="X1467" s="248"/>
      <c r="Y1467" s="248"/>
      <c r="AA1467" s="92">
        <f t="shared" si="117"/>
        <v>1460</v>
      </c>
      <c r="AB1467" s="86"/>
      <c r="AC1467" s="93"/>
      <c r="AD1467" s="95">
        <f t="shared" si="118"/>
        <v>45656</v>
      </c>
      <c r="AE1467" s="67">
        <f t="shared" si="119"/>
        <v>1.5991</v>
      </c>
    </row>
    <row r="1468" spans="3:31" ht="15" thickBot="1" x14ac:dyDescent="0.4">
      <c r="C1468" s="137"/>
      <c r="D1468" s="137"/>
      <c r="E1468" s="127"/>
      <c r="F1468" s="128"/>
      <c r="G1468" s="129"/>
      <c r="H1468" s="130"/>
      <c r="I1468" s="131"/>
      <c r="J1468" s="132"/>
      <c r="K1468" s="136"/>
      <c r="L1468" s="137"/>
      <c r="M1468" s="138"/>
      <c r="N1468" s="127"/>
      <c r="O1468" s="139"/>
      <c r="P1468" s="248"/>
      <c r="Q1468" s="248"/>
      <c r="R1468" s="248"/>
      <c r="S1468" s="248"/>
      <c r="T1468" s="248"/>
      <c r="U1468" s="248"/>
      <c r="V1468" s="248"/>
      <c r="W1468" s="248"/>
      <c r="X1468" s="248"/>
      <c r="Y1468" s="248"/>
      <c r="AA1468" s="97">
        <f t="shared" si="117"/>
        <v>1461</v>
      </c>
      <c r="AB1468" s="98"/>
      <c r="AC1468" s="99"/>
      <c r="AD1468" s="100">
        <f t="shared" si="118"/>
        <v>45657</v>
      </c>
      <c r="AE1468" s="72">
        <f t="shared" si="119"/>
        <v>1.5991</v>
      </c>
    </row>
    <row r="1469" spans="3:31" x14ac:dyDescent="0.35">
      <c r="C1469" s="137"/>
      <c r="D1469" s="137"/>
      <c r="E1469" s="127"/>
      <c r="F1469" s="128"/>
      <c r="G1469" s="129"/>
      <c r="H1469" s="130"/>
      <c r="I1469" s="131"/>
      <c r="J1469" s="132"/>
      <c r="K1469" s="136"/>
      <c r="L1469" s="137"/>
      <c r="M1469" s="138"/>
      <c r="N1469" s="127"/>
      <c r="O1469" s="139"/>
      <c r="P1469" s="248"/>
      <c r="Q1469" s="248"/>
      <c r="R1469" s="248"/>
      <c r="S1469" s="248"/>
      <c r="T1469" s="248"/>
      <c r="U1469" s="248"/>
      <c r="V1469" s="248"/>
      <c r="W1469" s="248"/>
      <c r="X1469" s="248"/>
      <c r="Y1469" s="248"/>
      <c r="AA1469" s="16">
        <f>AA1468+1</f>
        <v>1462</v>
      </c>
      <c r="AB1469" s="55"/>
      <c r="AC1469" s="17"/>
      <c r="AD1469" s="18">
        <f>AD1468+1</f>
        <v>45658</v>
      </c>
      <c r="AE1469" s="31">
        <v>1.6080000000000001</v>
      </c>
    </row>
    <row r="1470" spans="3:31" x14ac:dyDescent="0.35">
      <c r="C1470" s="137"/>
      <c r="D1470" s="137"/>
      <c r="E1470" s="127"/>
      <c r="F1470" s="128"/>
      <c r="G1470" s="129"/>
      <c r="H1470" s="130"/>
      <c r="I1470" s="131"/>
      <c r="J1470" s="132"/>
      <c r="K1470" s="136"/>
      <c r="L1470" s="137"/>
      <c r="M1470" s="138"/>
      <c r="N1470" s="127"/>
      <c r="O1470" s="139"/>
      <c r="P1470" s="248"/>
      <c r="Q1470" s="248"/>
      <c r="R1470" s="248"/>
      <c r="S1470" s="248"/>
      <c r="T1470" s="248"/>
      <c r="U1470" s="248"/>
      <c r="V1470" s="248"/>
      <c r="W1470" s="248"/>
      <c r="X1470" s="248"/>
      <c r="Y1470" s="248"/>
      <c r="AA1470" s="16">
        <f>AA1469+1</f>
        <v>1463</v>
      </c>
      <c r="AB1470" s="55"/>
      <c r="AC1470" s="17"/>
      <c r="AD1470" s="56">
        <f>AD1469+1</f>
        <v>45659</v>
      </c>
      <c r="AE1470" s="29">
        <f>AE1469</f>
        <v>1.6080000000000001</v>
      </c>
    </row>
    <row r="1471" spans="3:31" x14ac:dyDescent="0.35">
      <c r="C1471" s="137"/>
      <c r="D1471" s="137"/>
      <c r="E1471" s="127"/>
      <c r="F1471" s="128"/>
      <c r="G1471" s="129"/>
      <c r="H1471" s="130"/>
      <c r="I1471" s="131"/>
      <c r="J1471" s="132"/>
      <c r="K1471" s="136"/>
      <c r="L1471" s="137"/>
      <c r="M1471" s="138"/>
      <c r="N1471" s="127"/>
      <c r="O1471" s="139"/>
      <c r="P1471" s="248"/>
      <c r="Q1471" s="248"/>
      <c r="R1471" s="248"/>
      <c r="S1471" s="248"/>
      <c r="T1471" s="248"/>
      <c r="U1471" s="248"/>
      <c r="V1471" s="248"/>
      <c r="W1471" s="248"/>
      <c r="X1471" s="248"/>
      <c r="Y1471" s="248"/>
      <c r="AA1471" s="16">
        <f t="shared" ref="AA1471:AA1534" si="120">AA1470+1</f>
        <v>1464</v>
      </c>
      <c r="AB1471" s="55"/>
      <c r="AC1471" s="17"/>
      <c r="AD1471" s="56">
        <f t="shared" ref="AD1471:AD1534" si="121">AD1470+1</f>
        <v>45660</v>
      </c>
      <c r="AE1471" s="29">
        <f t="shared" ref="AE1471:AE1527" si="122">AE1470</f>
        <v>1.6080000000000001</v>
      </c>
    </row>
    <row r="1472" spans="3:31" x14ac:dyDescent="0.35">
      <c r="C1472" s="137"/>
      <c r="D1472" s="137"/>
      <c r="E1472" s="127"/>
      <c r="F1472" s="128"/>
      <c r="G1472" s="129"/>
      <c r="H1472" s="130"/>
      <c r="I1472" s="131"/>
      <c r="J1472" s="132"/>
      <c r="K1472" s="136"/>
      <c r="L1472" s="137"/>
      <c r="M1472" s="138"/>
      <c r="N1472" s="127"/>
      <c r="O1472" s="139"/>
      <c r="P1472" s="248"/>
      <c r="Q1472" s="248"/>
      <c r="R1472" s="248"/>
      <c r="S1472" s="248"/>
      <c r="T1472" s="248"/>
      <c r="U1472" s="248"/>
      <c r="V1472" s="248"/>
      <c r="W1472" s="248"/>
      <c r="X1472" s="248"/>
      <c r="Y1472" s="248"/>
      <c r="AA1472" s="16">
        <f t="shared" si="120"/>
        <v>1465</v>
      </c>
      <c r="AB1472" s="55"/>
      <c r="AC1472" s="17"/>
      <c r="AD1472" s="56">
        <f t="shared" si="121"/>
        <v>45661</v>
      </c>
      <c r="AE1472" s="29">
        <f t="shared" si="122"/>
        <v>1.6080000000000001</v>
      </c>
    </row>
    <row r="1473" spans="3:31" x14ac:dyDescent="0.35">
      <c r="C1473" s="137"/>
      <c r="D1473" s="137"/>
      <c r="E1473" s="127"/>
      <c r="F1473" s="128"/>
      <c r="G1473" s="129"/>
      <c r="H1473" s="130"/>
      <c r="I1473" s="131"/>
      <c r="J1473" s="132"/>
      <c r="K1473" s="136"/>
      <c r="L1473" s="137"/>
      <c r="M1473" s="138"/>
      <c r="N1473" s="127"/>
      <c r="O1473" s="139"/>
      <c r="P1473" s="248"/>
      <c r="Q1473" s="248"/>
      <c r="R1473" s="248"/>
      <c r="S1473" s="248"/>
      <c r="T1473" s="248"/>
      <c r="U1473" s="248"/>
      <c r="V1473" s="248"/>
      <c r="W1473" s="248"/>
      <c r="X1473" s="248"/>
      <c r="Y1473" s="248"/>
      <c r="AA1473" s="16">
        <f t="shared" si="120"/>
        <v>1466</v>
      </c>
      <c r="AB1473" s="55"/>
      <c r="AC1473" s="17"/>
      <c r="AD1473" s="56">
        <f t="shared" si="121"/>
        <v>45662</v>
      </c>
      <c r="AE1473" s="29">
        <f t="shared" si="122"/>
        <v>1.6080000000000001</v>
      </c>
    </row>
    <row r="1474" spans="3:31" x14ac:dyDescent="0.35">
      <c r="C1474" s="137"/>
      <c r="D1474" s="137"/>
      <c r="E1474" s="127"/>
      <c r="F1474" s="128"/>
      <c r="G1474" s="129"/>
      <c r="H1474" s="130"/>
      <c r="I1474" s="131"/>
      <c r="J1474" s="132"/>
      <c r="K1474" s="136"/>
      <c r="L1474" s="137"/>
      <c r="M1474" s="138"/>
      <c r="N1474" s="127"/>
      <c r="O1474" s="139"/>
      <c r="P1474" s="248"/>
      <c r="Q1474" s="248"/>
      <c r="R1474" s="248"/>
      <c r="S1474" s="248"/>
      <c r="T1474" s="248"/>
      <c r="U1474" s="248"/>
      <c r="V1474" s="248"/>
      <c r="W1474" s="248"/>
      <c r="X1474" s="248"/>
      <c r="Y1474" s="248"/>
      <c r="AA1474" s="16">
        <f t="shared" si="120"/>
        <v>1467</v>
      </c>
      <c r="AB1474" s="55"/>
      <c r="AC1474" s="17"/>
      <c r="AD1474" s="56">
        <f t="shared" si="121"/>
        <v>45663</v>
      </c>
      <c r="AE1474" s="29">
        <f t="shared" si="122"/>
        <v>1.6080000000000001</v>
      </c>
    </row>
    <row r="1475" spans="3:31" x14ac:dyDescent="0.35">
      <c r="C1475" s="137"/>
      <c r="D1475" s="137"/>
      <c r="E1475" s="127"/>
      <c r="F1475" s="128"/>
      <c r="G1475" s="129"/>
      <c r="H1475" s="130"/>
      <c r="I1475" s="131"/>
      <c r="J1475" s="132"/>
      <c r="K1475" s="136"/>
      <c r="L1475" s="137"/>
      <c r="M1475" s="138"/>
      <c r="N1475" s="127"/>
      <c r="O1475" s="139"/>
      <c r="P1475" s="248"/>
      <c r="Q1475" s="248"/>
      <c r="R1475" s="248"/>
      <c r="S1475" s="248"/>
      <c r="T1475" s="248"/>
      <c r="U1475" s="248"/>
      <c r="V1475" s="248"/>
      <c r="W1475" s="248"/>
      <c r="X1475" s="248"/>
      <c r="Y1475" s="248"/>
      <c r="AA1475" s="16">
        <f t="shared" si="120"/>
        <v>1468</v>
      </c>
      <c r="AB1475" s="55"/>
      <c r="AC1475" s="17"/>
      <c r="AD1475" s="56">
        <f t="shared" si="121"/>
        <v>45664</v>
      </c>
      <c r="AE1475" s="29">
        <f t="shared" si="122"/>
        <v>1.6080000000000001</v>
      </c>
    </row>
    <row r="1476" spans="3:31" x14ac:dyDescent="0.35">
      <c r="C1476" s="137"/>
      <c r="D1476" s="137"/>
      <c r="E1476" s="127"/>
      <c r="F1476" s="128"/>
      <c r="G1476" s="129"/>
      <c r="H1476" s="130"/>
      <c r="I1476" s="131"/>
      <c r="J1476" s="132"/>
      <c r="K1476" s="136"/>
      <c r="L1476" s="137"/>
      <c r="M1476" s="138"/>
      <c r="N1476" s="127"/>
      <c r="O1476" s="139"/>
      <c r="P1476" s="248"/>
      <c r="Q1476" s="248"/>
      <c r="R1476" s="248"/>
      <c r="S1476" s="248"/>
      <c r="T1476" s="248"/>
      <c r="U1476" s="248"/>
      <c r="V1476" s="248"/>
      <c r="W1476" s="248"/>
      <c r="X1476" s="248"/>
      <c r="Y1476" s="248"/>
      <c r="AA1476" s="16">
        <f t="shared" si="120"/>
        <v>1469</v>
      </c>
      <c r="AB1476" s="55"/>
      <c r="AC1476" s="17"/>
      <c r="AD1476" s="56">
        <f t="shared" si="121"/>
        <v>45665</v>
      </c>
      <c r="AE1476" s="29">
        <f t="shared" si="122"/>
        <v>1.6080000000000001</v>
      </c>
    </row>
    <row r="1477" spans="3:31" x14ac:dyDescent="0.35">
      <c r="C1477" s="137"/>
      <c r="D1477" s="137"/>
      <c r="E1477" s="127"/>
      <c r="F1477" s="128"/>
      <c r="G1477" s="129"/>
      <c r="H1477" s="130"/>
      <c r="I1477" s="131"/>
      <c r="J1477" s="132"/>
      <c r="K1477" s="136"/>
      <c r="L1477" s="137"/>
      <c r="M1477" s="138"/>
      <c r="N1477" s="127"/>
      <c r="O1477" s="139"/>
      <c r="P1477" s="248"/>
      <c r="Q1477" s="248"/>
      <c r="R1477" s="248"/>
      <c r="S1477" s="248"/>
      <c r="T1477" s="248"/>
      <c r="U1477" s="248"/>
      <c r="V1477" s="248"/>
      <c r="W1477" s="248"/>
      <c r="X1477" s="248"/>
      <c r="Y1477" s="248"/>
      <c r="AA1477" s="16">
        <f t="shared" si="120"/>
        <v>1470</v>
      </c>
      <c r="AB1477" s="55"/>
      <c r="AC1477" s="17"/>
      <c r="AD1477" s="56">
        <f t="shared" si="121"/>
        <v>45666</v>
      </c>
      <c r="AE1477" s="29">
        <f t="shared" si="122"/>
        <v>1.6080000000000001</v>
      </c>
    </row>
    <row r="1478" spans="3:31" x14ac:dyDescent="0.35">
      <c r="C1478" s="137"/>
      <c r="D1478" s="137"/>
      <c r="E1478" s="127"/>
      <c r="F1478" s="128"/>
      <c r="G1478" s="129"/>
      <c r="H1478" s="130"/>
      <c r="I1478" s="131"/>
      <c r="J1478" s="132"/>
      <c r="K1478" s="136"/>
      <c r="L1478" s="137"/>
      <c r="M1478" s="138"/>
      <c r="N1478" s="127"/>
      <c r="O1478" s="139"/>
      <c r="P1478" s="248"/>
      <c r="Q1478" s="248"/>
      <c r="R1478" s="248"/>
      <c r="S1478" s="248"/>
      <c r="T1478" s="248"/>
      <c r="U1478" s="248"/>
      <c r="V1478" s="248"/>
      <c r="W1478" s="248"/>
      <c r="X1478" s="248"/>
      <c r="Y1478" s="248"/>
      <c r="AA1478" s="16">
        <f t="shared" si="120"/>
        <v>1471</v>
      </c>
      <c r="AB1478" s="55"/>
      <c r="AC1478" s="17"/>
      <c r="AD1478" s="56">
        <f t="shared" si="121"/>
        <v>45667</v>
      </c>
      <c r="AE1478" s="29">
        <f t="shared" si="122"/>
        <v>1.6080000000000001</v>
      </c>
    </row>
    <row r="1479" spans="3:31" x14ac:dyDescent="0.35">
      <c r="C1479" s="137"/>
      <c r="D1479" s="137"/>
      <c r="E1479" s="127"/>
      <c r="F1479" s="128"/>
      <c r="G1479" s="129"/>
      <c r="H1479" s="130"/>
      <c r="I1479" s="131"/>
      <c r="J1479" s="132"/>
      <c r="K1479" s="136"/>
      <c r="L1479" s="137"/>
      <c r="M1479" s="138"/>
      <c r="N1479" s="127"/>
      <c r="O1479" s="139"/>
      <c r="P1479" s="248"/>
      <c r="Q1479" s="248"/>
      <c r="R1479" s="248"/>
      <c r="S1479" s="248"/>
      <c r="T1479" s="248"/>
      <c r="U1479" s="248"/>
      <c r="V1479" s="248"/>
      <c r="W1479" s="248"/>
      <c r="X1479" s="248"/>
      <c r="Y1479" s="248"/>
      <c r="AA1479" s="16">
        <f t="shared" si="120"/>
        <v>1472</v>
      </c>
      <c r="AB1479" s="55"/>
      <c r="AC1479" s="17"/>
      <c r="AD1479" s="56">
        <f t="shared" si="121"/>
        <v>45668</v>
      </c>
      <c r="AE1479" s="29">
        <f t="shared" si="122"/>
        <v>1.6080000000000001</v>
      </c>
    </row>
    <row r="1480" spans="3:31" x14ac:dyDescent="0.35">
      <c r="C1480" s="137"/>
      <c r="D1480" s="137"/>
      <c r="E1480" s="127"/>
      <c r="F1480" s="128"/>
      <c r="G1480" s="129"/>
      <c r="H1480" s="130"/>
      <c r="I1480" s="131"/>
      <c r="J1480" s="132"/>
      <c r="K1480" s="136"/>
      <c r="L1480" s="137"/>
      <c r="M1480" s="138"/>
      <c r="N1480" s="127"/>
      <c r="O1480" s="139"/>
      <c r="P1480" s="248"/>
      <c r="Q1480" s="248"/>
      <c r="R1480" s="248"/>
      <c r="S1480" s="248"/>
      <c r="T1480" s="248"/>
      <c r="U1480" s="248"/>
      <c r="V1480" s="248"/>
      <c r="W1480" s="248"/>
      <c r="X1480" s="248"/>
      <c r="Y1480" s="248"/>
      <c r="AA1480" s="16">
        <f t="shared" si="120"/>
        <v>1473</v>
      </c>
      <c r="AB1480" s="55"/>
      <c r="AC1480" s="17"/>
      <c r="AD1480" s="56">
        <f t="shared" si="121"/>
        <v>45669</v>
      </c>
      <c r="AE1480" s="29">
        <f t="shared" si="122"/>
        <v>1.6080000000000001</v>
      </c>
    </row>
    <row r="1481" spans="3:31" x14ac:dyDescent="0.35">
      <c r="C1481" s="137"/>
      <c r="D1481" s="137"/>
      <c r="E1481" s="127"/>
      <c r="F1481" s="128"/>
      <c r="G1481" s="129"/>
      <c r="H1481" s="130"/>
      <c r="I1481" s="131"/>
      <c r="J1481" s="132"/>
      <c r="K1481" s="136"/>
      <c r="L1481" s="137"/>
      <c r="M1481" s="138"/>
      <c r="N1481" s="127"/>
      <c r="O1481" s="139"/>
      <c r="P1481" s="248"/>
      <c r="Q1481" s="248"/>
      <c r="R1481" s="248"/>
      <c r="S1481" s="248"/>
      <c r="T1481" s="248"/>
      <c r="U1481" s="248"/>
      <c r="V1481" s="248"/>
      <c r="W1481" s="248"/>
      <c r="X1481" s="248"/>
      <c r="Y1481" s="248"/>
      <c r="AA1481" s="16">
        <f t="shared" si="120"/>
        <v>1474</v>
      </c>
      <c r="AB1481" s="55"/>
      <c r="AC1481" s="17"/>
      <c r="AD1481" s="56">
        <f t="shared" si="121"/>
        <v>45670</v>
      </c>
      <c r="AE1481" s="29">
        <f t="shared" si="122"/>
        <v>1.6080000000000001</v>
      </c>
    </row>
    <row r="1482" spans="3:31" x14ac:dyDescent="0.35">
      <c r="C1482" s="137"/>
      <c r="D1482" s="137"/>
      <c r="E1482" s="127"/>
      <c r="F1482" s="128"/>
      <c r="G1482" s="129"/>
      <c r="H1482" s="130"/>
      <c r="I1482" s="131"/>
      <c r="J1482" s="132"/>
      <c r="K1482" s="136"/>
      <c r="L1482" s="137"/>
      <c r="M1482" s="138"/>
      <c r="N1482" s="127"/>
      <c r="O1482" s="139"/>
      <c r="P1482" s="248"/>
      <c r="Q1482" s="248"/>
      <c r="R1482" s="248"/>
      <c r="S1482" s="248"/>
      <c r="T1482" s="248"/>
      <c r="U1482" s="248"/>
      <c r="V1482" s="248"/>
      <c r="W1482" s="248"/>
      <c r="X1482" s="248"/>
      <c r="Y1482" s="248"/>
      <c r="AA1482" s="16">
        <f t="shared" si="120"/>
        <v>1475</v>
      </c>
      <c r="AB1482" s="55"/>
      <c r="AC1482" s="17"/>
      <c r="AD1482" s="56">
        <f t="shared" si="121"/>
        <v>45671</v>
      </c>
      <c r="AE1482" s="29">
        <f t="shared" si="122"/>
        <v>1.6080000000000001</v>
      </c>
    </row>
    <row r="1483" spans="3:31" x14ac:dyDescent="0.35">
      <c r="C1483" s="137"/>
      <c r="D1483" s="137"/>
      <c r="E1483" s="127"/>
      <c r="F1483" s="128"/>
      <c r="G1483" s="129"/>
      <c r="H1483" s="130"/>
      <c r="I1483" s="131"/>
      <c r="J1483" s="132"/>
      <c r="K1483" s="136"/>
      <c r="L1483" s="137"/>
      <c r="M1483" s="138"/>
      <c r="N1483" s="127"/>
      <c r="O1483" s="139"/>
      <c r="P1483" s="248"/>
      <c r="Q1483" s="248"/>
      <c r="R1483" s="248"/>
      <c r="S1483" s="248"/>
      <c r="T1483" s="248"/>
      <c r="U1483" s="248"/>
      <c r="V1483" s="248"/>
      <c r="W1483" s="248"/>
      <c r="X1483" s="248"/>
      <c r="Y1483" s="248"/>
      <c r="AA1483" s="16">
        <f t="shared" si="120"/>
        <v>1476</v>
      </c>
      <c r="AB1483" s="55"/>
      <c r="AC1483" s="17"/>
      <c r="AD1483" s="56">
        <f t="shared" si="121"/>
        <v>45672</v>
      </c>
      <c r="AE1483" s="29">
        <f t="shared" si="122"/>
        <v>1.6080000000000001</v>
      </c>
    </row>
    <row r="1484" spans="3:31" x14ac:dyDescent="0.35">
      <c r="C1484" s="137"/>
      <c r="D1484" s="137"/>
      <c r="E1484" s="127"/>
      <c r="F1484" s="128"/>
      <c r="G1484" s="129"/>
      <c r="H1484" s="130"/>
      <c r="I1484" s="131"/>
      <c r="J1484" s="132"/>
      <c r="K1484" s="136"/>
      <c r="L1484" s="137"/>
      <c r="M1484" s="138"/>
      <c r="N1484" s="127"/>
      <c r="O1484" s="139"/>
      <c r="P1484" s="248"/>
      <c r="Q1484" s="248"/>
      <c r="R1484" s="248"/>
      <c r="S1484" s="248"/>
      <c r="T1484" s="248"/>
      <c r="U1484" s="248"/>
      <c r="V1484" s="248"/>
      <c r="W1484" s="248"/>
      <c r="X1484" s="248"/>
      <c r="Y1484" s="248"/>
      <c r="AA1484" s="16">
        <f t="shared" si="120"/>
        <v>1477</v>
      </c>
      <c r="AB1484" s="55">
        <f>AB1453+1</f>
        <v>2025</v>
      </c>
      <c r="AC1484" s="17" t="s">
        <v>19</v>
      </c>
      <c r="AD1484" s="56">
        <f t="shared" si="121"/>
        <v>45673</v>
      </c>
      <c r="AE1484" s="29">
        <f t="shared" si="122"/>
        <v>1.6080000000000001</v>
      </c>
    </row>
    <row r="1485" spans="3:31" x14ac:dyDescent="0.35">
      <c r="C1485" s="137"/>
      <c r="D1485" s="137"/>
      <c r="E1485" s="127"/>
      <c r="F1485" s="128"/>
      <c r="G1485" s="129"/>
      <c r="H1485" s="130"/>
      <c r="I1485" s="131"/>
      <c r="J1485" s="132"/>
      <c r="K1485" s="136"/>
      <c r="L1485" s="137"/>
      <c r="M1485" s="138"/>
      <c r="N1485" s="127"/>
      <c r="O1485" s="139"/>
      <c r="P1485" s="248"/>
      <c r="Q1485" s="248"/>
      <c r="R1485" s="248"/>
      <c r="S1485" s="248"/>
      <c r="T1485" s="248"/>
      <c r="U1485" s="248"/>
      <c r="V1485" s="248"/>
      <c r="W1485" s="248"/>
      <c r="X1485" s="248"/>
      <c r="Y1485" s="248"/>
      <c r="AA1485" s="16">
        <f t="shared" si="120"/>
        <v>1478</v>
      </c>
      <c r="AB1485" s="55"/>
      <c r="AC1485" s="17"/>
      <c r="AD1485" s="56">
        <f t="shared" si="121"/>
        <v>45674</v>
      </c>
      <c r="AE1485" s="29">
        <f t="shared" si="122"/>
        <v>1.6080000000000001</v>
      </c>
    </row>
    <row r="1486" spans="3:31" x14ac:dyDescent="0.35">
      <c r="C1486" s="137"/>
      <c r="D1486" s="137"/>
      <c r="E1486" s="127"/>
      <c r="F1486" s="128"/>
      <c r="G1486" s="129"/>
      <c r="H1486" s="130"/>
      <c r="I1486" s="131"/>
      <c r="J1486" s="132"/>
      <c r="K1486" s="136"/>
      <c r="L1486" s="137"/>
      <c r="M1486" s="138"/>
      <c r="N1486" s="127"/>
      <c r="O1486" s="139"/>
      <c r="P1486" s="248"/>
      <c r="Q1486" s="248"/>
      <c r="R1486" s="248"/>
      <c r="S1486" s="248"/>
      <c r="T1486" s="248"/>
      <c r="U1486" s="248"/>
      <c r="V1486" s="248"/>
      <c r="W1486" s="248"/>
      <c r="X1486" s="248"/>
      <c r="Y1486" s="248"/>
      <c r="AA1486" s="16">
        <f t="shared" si="120"/>
        <v>1479</v>
      </c>
      <c r="AB1486" s="55"/>
      <c r="AC1486" s="17"/>
      <c r="AD1486" s="56">
        <f t="shared" si="121"/>
        <v>45675</v>
      </c>
      <c r="AE1486" s="29">
        <f t="shared" si="122"/>
        <v>1.6080000000000001</v>
      </c>
    </row>
    <row r="1487" spans="3:31" x14ac:dyDescent="0.35">
      <c r="C1487" s="137"/>
      <c r="D1487" s="137"/>
      <c r="E1487" s="127"/>
      <c r="F1487" s="128"/>
      <c r="G1487" s="129"/>
      <c r="H1487" s="130"/>
      <c r="I1487" s="131"/>
      <c r="J1487" s="132"/>
      <c r="K1487" s="136"/>
      <c r="L1487" s="137"/>
      <c r="M1487" s="138"/>
      <c r="N1487" s="127"/>
      <c r="O1487" s="139"/>
      <c r="P1487" s="248"/>
      <c r="Q1487" s="248"/>
      <c r="R1487" s="248"/>
      <c r="S1487" s="248"/>
      <c r="T1487" s="248"/>
      <c r="U1487" s="248"/>
      <c r="V1487" s="248"/>
      <c r="W1487" s="248"/>
      <c r="X1487" s="248"/>
      <c r="Y1487" s="248"/>
      <c r="AA1487" s="16">
        <f t="shared" si="120"/>
        <v>1480</v>
      </c>
      <c r="AB1487" s="55"/>
      <c r="AC1487" s="17"/>
      <c r="AD1487" s="56">
        <f t="shared" si="121"/>
        <v>45676</v>
      </c>
      <c r="AE1487" s="29">
        <f t="shared" si="122"/>
        <v>1.6080000000000001</v>
      </c>
    </row>
    <row r="1488" spans="3:31" x14ac:dyDescent="0.35">
      <c r="C1488" s="137"/>
      <c r="D1488" s="137"/>
      <c r="E1488" s="127"/>
      <c r="F1488" s="128"/>
      <c r="G1488" s="129"/>
      <c r="H1488" s="130"/>
      <c r="I1488" s="131"/>
      <c r="J1488" s="132"/>
      <c r="K1488" s="136"/>
      <c r="L1488" s="137"/>
      <c r="M1488" s="138"/>
      <c r="N1488" s="127"/>
      <c r="O1488" s="139"/>
      <c r="P1488" s="248"/>
      <c r="Q1488" s="248"/>
      <c r="R1488" s="248"/>
      <c r="S1488" s="248"/>
      <c r="T1488" s="248"/>
      <c r="U1488" s="248"/>
      <c r="V1488" s="248"/>
      <c r="W1488" s="248"/>
      <c r="X1488" s="248"/>
      <c r="Y1488" s="248"/>
      <c r="AA1488" s="16">
        <f t="shared" si="120"/>
        <v>1481</v>
      </c>
      <c r="AB1488" s="55"/>
      <c r="AC1488" s="17"/>
      <c r="AD1488" s="56">
        <f t="shared" si="121"/>
        <v>45677</v>
      </c>
      <c r="AE1488" s="29">
        <f t="shared" si="122"/>
        <v>1.6080000000000001</v>
      </c>
    </row>
    <row r="1489" spans="3:31" x14ac:dyDescent="0.35">
      <c r="C1489" s="137"/>
      <c r="D1489" s="137"/>
      <c r="E1489" s="127"/>
      <c r="F1489" s="128"/>
      <c r="G1489" s="129"/>
      <c r="H1489" s="130"/>
      <c r="I1489" s="131"/>
      <c r="J1489" s="132"/>
      <c r="K1489" s="136"/>
      <c r="L1489" s="137"/>
      <c r="M1489" s="138"/>
      <c r="N1489" s="127"/>
      <c r="O1489" s="139"/>
      <c r="P1489" s="248"/>
      <c r="Q1489" s="248"/>
      <c r="R1489" s="248"/>
      <c r="S1489" s="248"/>
      <c r="T1489" s="248"/>
      <c r="U1489" s="248"/>
      <c r="V1489" s="248"/>
      <c r="W1489" s="248"/>
      <c r="X1489" s="248"/>
      <c r="Y1489" s="248"/>
      <c r="AA1489" s="16">
        <f t="shared" si="120"/>
        <v>1482</v>
      </c>
      <c r="AB1489" s="55"/>
      <c r="AC1489" s="17"/>
      <c r="AD1489" s="56">
        <f t="shared" si="121"/>
        <v>45678</v>
      </c>
      <c r="AE1489" s="29">
        <f t="shared" si="122"/>
        <v>1.6080000000000001</v>
      </c>
    </row>
    <row r="1490" spans="3:31" x14ac:dyDescent="0.35">
      <c r="C1490" s="137"/>
      <c r="D1490" s="137"/>
      <c r="E1490" s="127"/>
      <c r="F1490" s="128"/>
      <c r="G1490" s="129"/>
      <c r="H1490" s="130"/>
      <c r="I1490" s="131"/>
      <c r="J1490" s="132"/>
      <c r="K1490" s="136"/>
      <c r="L1490" s="137"/>
      <c r="M1490" s="138"/>
      <c r="N1490" s="127"/>
      <c r="O1490" s="139"/>
      <c r="P1490" s="248"/>
      <c r="Q1490" s="248"/>
      <c r="R1490" s="248"/>
      <c r="S1490" s="248"/>
      <c r="T1490" s="248"/>
      <c r="U1490" s="248"/>
      <c r="V1490" s="248"/>
      <c r="W1490" s="248"/>
      <c r="X1490" s="248"/>
      <c r="Y1490" s="248"/>
      <c r="AA1490" s="16">
        <f t="shared" si="120"/>
        <v>1483</v>
      </c>
      <c r="AB1490" s="55"/>
      <c r="AC1490" s="17"/>
      <c r="AD1490" s="56">
        <f t="shared" si="121"/>
        <v>45679</v>
      </c>
      <c r="AE1490" s="29">
        <f t="shared" si="122"/>
        <v>1.6080000000000001</v>
      </c>
    </row>
    <row r="1491" spans="3:31" x14ac:dyDescent="0.35">
      <c r="C1491" s="137"/>
      <c r="D1491" s="137"/>
      <c r="E1491" s="127"/>
      <c r="F1491" s="128"/>
      <c r="G1491" s="129"/>
      <c r="H1491" s="130"/>
      <c r="I1491" s="131"/>
      <c r="J1491" s="132"/>
      <c r="K1491" s="136"/>
      <c r="L1491" s="137"/>
      <c r="M1491" s="138"/>
      <c r="N1491" s="127"/>
      <c r="O1491" s="139"/>
      <c r="P1491" s="248"/>
      <c r="Q1491" s="248"/>
      <c r="R1491" s="248"/>
      <c r="S1491" s="248"/>
      <c r="T1491" s="248"/>
      <c r="U1491" s="248"/>
      <c r="V1491" s="248"/>
      <c r="W1491" s="248"/>
      <c r="X1491" s="248"/>
      <c r="Y1491" s="248"/>
      <c r="AA1491" s="16">
        <f t="shared" si="120"/>
        <v>1484</v>
      </c>
      <c r="AB1491" s="55"/>
      <c r="AC1491" s="17"/>
      <c r="AD1491" s="56">
        <f t="shared" si="121"/>
        <v>45680</v>
      </c>
      <c r="AE1491" s="29">
        <f t="shared" si="122"/>
        <v>1.6080000000000001</v>
      </c>
    </row>
    <row r="1492" spans="3:31" x14ac:dyDescent="0.35">
      <c r="C1492" s="137"/>
      <c r="D1492" s="137"/>
      <c r="E1492" s="127"/>
      <c r="F1492" s="128"/>
      <c r="G1492" s="129"/>
      <c r="H1492" s="130"/>
      <c r="I1492" s="131"/>
      <c r="J1492" s="132"/>
      <c r="K1492" s="136"/>
      <c r="L1492" s="137"/>
      <c r="M1492" s="138"/>
      <c r="N1492" s="127"/>
      <c r="O1492" s="139"/>
      <c r="P1492" s="248"/>
      <c r="Q1492" s="248"/>
      <c r="R1492" s="248"/>
      <c r="S1492" s="248"/>
      <c r="T1492" s="248"/>
      <c r="U1492" s="248"/>
      <c r="V1492" s="248"/>
      <c r="W1492" s="248"/>
      <c r="X1492" s="248"/>
      <c r="Y1492" s="248"/>
      <c r="AA1492" s="16">
        <f t="shared" si="120"/>
        <v>1485</v>
      </c>
      <c r="AB1492" s="55"/>
      <c r="AC1492" s="17"/>
      <c r="AD1492" s="56">
        <f t="shared" si="121"/>
        <v>45681</v>
      </c>
      <c r="AE1492" s="29">
        <f t="shared" si="122"/>
        <v>1.6080000000000001</v>
      </c>
    </row>
    <row r="1493" spans="3:31" x14ac:dyDescent="0.35">
      <c r="C1493" s="137"/>
      <c r="D1493" s="137"/>
      <c r="E1493" s="127"/>
      <c r="F1493" s="128"/>
      <c r="G1493" s="129"/>
      <c r="H1493" s="130"/>
      <c r="I1493" s="131"/>
      <c r="J1493" s="132"/>
      <c r="K1493" s="136"/>
      <c r="L1493" s="137"/>
      <c r="M1493" s="138"/>
      <c r="N1493" s="127"/>
      <c r="O1493" s="139"/>
      <c r="P1493" s="248"/>
      <c r="Q1493" s="248"/>
      <c r="R1493" s="248"/>
      <c r="S1493" s="248"/>
      <c r="T1493" s="248"/>
      <c r="U1493" s="248"/>
      <c r="V1493" s="248"/>
      <c r="W1493" s="248"/>
      <c r="X1493" s="248"/>
      <c r="Y1493" s="248"/>
      <c r="AA1493" s="16">
        <f t="shared" si="120"/>
        <v>1486</v>
      </c>
      <c r="AB1493" s="55"/>
      <c r="AC1493" s="17"/>
      <c r="AD1493" s="56">
        <f t="shared" si="121"/>
        <v>45682</v>
      </c>
      <c r="AE1493" s="29">
        <f t="shared" si="122"/>
        <v>1.6080000000000001</v>
      </c>
    </row>
    <row r="1494" spans="3:31" x14ac:dyDescent="0.35">
      <c r="C1494" s="137"/>
      <c r="D1494" s="137"/>
      <c r="E1494" s="127"/>
      <c r="F1494" s="128"/>
      <c r="G1494" s="129"/>
      <c r="H1494" s="130"/>
      <c r="I1494" s="131"/>
      <c r="J1494" s="132"/>
      <c r="K1494" s="136"/>
      <c r="L1494" s="137"/>
      <c r="M1494" s="138"/>
      <c r="N1494" s="127"/>
      <c r="O1494" s="139"/>
      <c r="P1494" s="248"/>
      <c r="Q1494" s="248"/>
      <c r="R1494" s="248"/>
      <c r="S1494" s="248"/>
      <c r="T1494" s="248"/>
      <c r="U1494" s="248"/>
      <c r="V1494" s="248"/>
      <c r="W1494" s="248"/>
      <c r="X1494" s="248"/>
      <c r="Y1494" s="248"/>
      <c r="AA1494" s="16">
        <f t="shared" si="120"/>
        <v>1487</v>
      </c>
      <c r="AB1494" s="55"/>
      <c r="AC1494" s="17"/>
      <c r="AD1494" s="56">
        <f t="shared" si="121"/>
        <v>45683</v>
      </c>
      <c r="AE1494" s="29">
        <f t="shared" si="122"/>
        <v>1.6080000000000001</v>
      </c>
    </row>
    <row r="1495" spans="3:31" x14ac:dyDescent="0.35">
      <c r="C1495" s="137"/>
      <c r="D1495" s="137"/>
      <c r="E1495" s="127"/>
      <c r="F1495" s="128"/>
      <c r="G1495" s="129"/>
      <c r="H1495" s="130"/>
      <c r="I1495" s="131"/>
      <c r="J1495" s="132"/>
      <c r="K1495" s="136"/>
      <c r="L1495" s="137"/>
      <c r="M1495" s="138"/>
      <c r="N1495" s="127"/>
      <c r="O1495" s="139"/>
      <c r="P1495" s="248"/>
      <c r="Q1495" s="248"/>
      <c r="R1495" s="248"/>
      <c r="S1495" s="248"/>
      <c r="T1495" s="248"/>
      <c r="U1495" s="248"/>
      <c r="V1495" s="248"/>
      <c r="W1495" s="248"/>
      <c r="X1495" s="248"/>
      <c r="Y1495" s="248"/>
      <c r="AA1495" s="16">
        <f t="shared" si="120"/>
        <v>1488</v>
      </c>
      <c r="AB1495" s="55"/>
      <c r="AC1495" s="17"/>
      <c r="AD1495" s="56">
        <f t="shared" si="121"/>
        <v>45684</v>
      </c>
      <c r="AE1495" s="29">
        <f t="shared" si="122"/>
        <v>1.6080000000000001</v>
      </c>
    </row>
    <row r="1496" spans="3:31" x14ac:dyDescent="0.35">
      <c r="C1496" s="137"/>
      <c r="D1496" s="137"/>
      <c r="E1496" s="127"/>
      <c r="F1496" s="128"/>
      <c r="G1496" s="129"/>
      <c r="H1496" s="130"/>
      <c r="I1496" s="131"/>
      <c r="J1496" s="132"/>
      <c r="K1496" s="136"/>
      <c r="L1496" s="137"/>
      <c r="M1496" s="138"/>
      <c r="N1496" s="127"/>
      <c r="O1496" s="139"/>
      <c r="P1496" s="248"/>
      <c r="Q1496" s="248"/>
      <c r="R1496" s="248"/>
      <c r="S1496" s="248"/>
      <c r="T1496" s="248"/>
      <c r="U1496" s="248"/>
      <c r="V1496" s="248"/>
      <c r="W1496" s="248"/>
      <c r="X1496" s="248"/>
      <c r="Y1496" s="248"/>
      <c r="AA1496" s="16">
        <f t="shared" si="120"/>
        <v>1489</v>
      </c>
      <c r="AB1496" s="55"/>
      <c r="AC1496" s="17"/>
      <c r="AD1496" s="56">
        <f t="shared" si="121"/>
        <v>45685</v>
      </c>
      <c r="AE1496" s="29">
        <f t="shared" si="122"/>
        <v>1.6080000000000001</v>
      </c>
    </row>
    <row r="1497" spans="3:31" x14ac:dyDescent="0.35">
      <c r="C1497" s="137"/>
      <c r="D1497" s="137"/>
      <c r="E1497" s="127"/>
      <c r="F1497" s="128"/>
      <c r="G1497" s="129"/>
      <c r="H1497" s="130"/>
      <c r="I1497" s="131"/>
      <c r="J1497" s="132"/>
      <c r="K1497" s="136"/>
      <c r="L1497" s="137"/>
      <c r="M1497" s="138"/>
      <c r="N1497" s="127"/>
      <c r="O1497" s="139"/>
      <c r="P1497" s="248"/>
      <c r="Q1497" s="248"/>
      <c r="R1497" s="248"/>
      <c r="S1497" s="248"/>
      <c r="T1497" s="248"/>
      <c r="U1497" s="248"/>
      <c r="V1497" s="248"/>
      <c r="W1497" s="248"/>
      <c r="X1497" s="248"/>
      <c r="Y1497" s="248"/>
      <c r="AA1497" s="16">
        <f t="shared" si="120"/>
        <v>1490</v>
      </c>
      <c r="AB1497" s="55"/>
      <c r="AC1497" s="57"/>
      <c r="AD1497" s="56">
        <f t="shared" si="121"/>
        <v>45686</v>
      </c>
      <c r="AE1497" s="29">
        <f t="shared" si="122"/>
        <v>1.6080000000000001</v>
      </c>
    </row>
    <row r="1498" spans="3:31" x14ac:dyDescent="0.35">
      <c r="C1498" s="137"/>
      <c r="D1498" s="137"/>
      <c r="E1498" s="127"/>
      <c r="F1498" s="128"/>
      <c r="G1498" s="129"/>
      <c r="H1498" s="130"/>
      <c r="I1498" s="131"/>
      <c r="J1498" s="132"/>
      <c r="K1498" s="136"/>
      <c r="L1498" s="137"/>
      <c r="M1498" s="138"/>
      <c r="N1498" s="127"/>
      <c r="O1498" s="139"/>
      <c r="P1498" s="248"/>
      <c r="Q1498" s="248"/>
      <c r="R1498" s="248"/>
      <c r="S1498" s="248"/>
      <c r="T1498" s="248"/>
      <c r="U1498" s="248"/>
      <c r="V1498" s="248"/>
      <c r="W1498" s="248"/>
      <c r="X1498" s="248"/>
      <c r="Y1498" s="248"/>
      <c r="AA1498" s="16">
        <f t="shared" si="120"/>
        <v>1491</v>
      </c>
      <c r="AB1498" s="55"/>
      <c r="AC1498" s="17"/>
      <c r="AD1498" s="56">
        <f t="shared" si="121"/>
        <v>45687</v>
      </c>
      <c r="AE1498" s="29">
        <f t="shared" si="122"/>
        <v>1.6080000000000001</v>
      </c>
    </row>
    <row r="1499" spans="3:31" ht="15" thickBot="1" x14ac:dyDescent="0.4">
      <c r="C1499" s="137"/>
      <c r="D1499" s="137"/>
      <c r="E1499" s="127"/>
      <c r="F1499" s="128"/>
      <c r="G1499" s="129"/>
      <c r="H1499" s="130"/>
      <c r="I1499" s="131"/>
      <c r="J1499" s="132"/>
      <c r="K1499" s="136"/>
      <c r="L1499" s="137"/>
      <c r="M1499" s="138"/>
      <c r="N1499" s="127"/>
      <c r="O1499" s="139"/>
      <c r="P1499" s="248"/>
      <c r="Q1499" s="248"/>
      <c r="R1499" s="248"/>
      <c r="S1499" s="248"/>
      <c r="T1499" s="248"/>
      <c r="U1499" s="248"/>
      <c r="V1499" s="248"/>
      <c r="W1499" s="248"/>
      <c r="X1499" s="248"/>
      <c r="Y1499" s="248"/>
      <c r="AA1499" s="19">
        <f t="shared" si="120"/>
        <v>1492</v>
      </c>
      <c r="AB1499" s="58"/>
      <c r="AC1499" s="59"/>
      <c r="AD1499" s="60">
        <f t="shared" si="121"/>
        <v>45688</v>
      </c>
      <c r="AE1499" s="30">
        <f t="shared" si="122"/>
        <v>1.6080000000000001</v>
      </c>
    </row>
    <row r="1500" spans="3:31" x14ac:dyDescent="0.35">
      <c r="C1500" s="137"/>
      <c r="D1500" s="137"/>
      <c r="E1500" s="127"/>
      <c r="F1500" s="128"/>
      <c r="G1500" s="129"/>
      <c r="H1500" s="130"/>
      <c r="I1500" s="131"/>
      <c r="J1500" s="132"/>
      <c r="K1500" s="136"/>
      <c r="L1500" s="137"/>
      <c r="M1500" s="138"/>
      <c r="N1500" s="127"/>
      <c r="O1500" s="139"/>
      <c r="P1500" s="248"/>
      <c r="Q1500" s="248"/>
      <c r="R1500" s="248"/>
      <c r="S1500" s="248"/>
      <c r="T1500" s="248"/>
      <c r="U1500" s="248"/>
      <c r="V1500" s="248"/>
      <c r="W1500" s="248"/>
      <c r="X1500" s="248"/>
      <c r="Y1500" s="248"/>
      <c r="AA1500" s="61">
        <f>AA1499+1</f>
        <v>1493</v>
      </c>
      <c r="AB1500" s="62"/>
      <c r="AC1500" s="63"/>
      <c r="AD1500" s="64">
        <f>AD1469+31</f>
        <v>45689</v>
      </c>
      <c r="AE1500" s="65">
        <v>1.617</v>
      </c>
    </row>
    <row r="1501" spans="3:31" x14ac:dyDescent="0.35">
      <c r="C1501" s="137"/>
      <c r="D1501" s="137"/>
      <c r="E1501" s="127"/>
      <c r="F1501" s="128"/>
      <c r="G1501" s="129"/>
      <c r="H1501" s="130"/>
      <c r="I1501" s="131"/>
      <c r="J1501" s="132"/>
      <c r="K1501" s="136"/>
      <c r="L1501" s="137"/>
      <c r="M1501" s="138"/>
      <c r="N1501" s="127"/>
      <c r="O1501" s="139"/>
      <c r="P1501" s="248"/>
      <c r="Q1501" s="248"/>
      <c r="R1501" s="248"/>
      <c r="S1501" s="248"/>
      <c r="T1501" s="248"/>
      <c r="U1501" s="248"/>
      <c r="V1501" s="248"/>
      <c r="W1501" s="248"/>
      <c r="X1501" s="248"/>
      <c r="Y1501" s="248"/>
      <c r="AA1501" s="61">
        <f t="shared" si="120"/>
        <v>1494</v>
      </c>
      <c r="AB1501" s="62"/>
      <c r="AC1501" s="63"/>
      <c r="AD1501" s="66">
        <f t="shared" si="121"/>
        <v>45690</v>
      </c>
      <c r="AE1501" s="67">
        <f t="shared" si="122"/>
        <v>1.617</v>
      </c>
    </row>
    <row r="1502" spans="3:31" x14ac:dyDescent="0.35">
      <c r="C1502" s="137"/>
      <c r="D1502" s="137"/>
      <c r="E1502" s="127"/>
      <c r="F1502" s="128"/>
      <c r="G1502" s="129"/>
      <c r="H1502" s="130"/>
      <c r="I1502" s="131"/>
      <c r="J1502" s="132"/>
      <c r="K1502" s="136"/>
      <c r="L1502" s="137"/>
      <c r="M1502" s="138"/>
      <c r="N1502" s="127"/>
      <c r="O1502" s="139"/>
      <c r="P1502" s="248"/>
      <c r="Q1502" s="248"/>
      <c r="R1502" s="248"/>
      <c r="S1502" s="248"/>
      <c r="T1502" s="248"/>
      <c r="U1502" s="248"/>
      <c r="V1502" s="248"/>
      <c r="W1502" s="248"/>
      <c r="X1502" s="248"/>
      <c r="Y1502" s="248"/>
      <c r="AA1502" s="61">
        <f t="shared" si="120"/>
        <v>1495</v>
      </c>
      <c r="AB1502" s="62"/>
      <c r="AC1502" s="63"/>
      <c r="AD1502" s="66">
        <f t="shared" si="121"/>
        <v>45691</v>
      </c>
      <c r="AE1502" s="67">
        <f t="shared" si="122"/>
        <v>1.617</v>
      </c>
    </row>
    <row r="1503" spans="3:31" x14ac:dyDescent="0.35">
      <c r="C1503" s="137"/>
      <c r="D1503" s="137"/>
      <c r="E1503" s="127"/>
      <c r="F1503" s="128"/>
      <c r="G1503" s="129"/>
      <c r="H1503" s="130"/>
      <c r="I1503" s="131"/>
      <c r="J1503" s="132"/>
      <c r="K1503" s="136"/>
      <c r="L1503" s="137"/>
      <c r="M1503" s="138"/>
      <c r="N1503" s="127"/>
      <c r="O1503" s="139"/>
      <c r="P1503" s="248"/>
      <c r="Q1503" s="248"/>
      <c r="R1503" s="248"/>
      <c r="S1503" s="248"/>
      <c r="T1503" s="248"/>
      <c r="U1503" s="248"/>
      <c r="V1503" s="248"/>
      <c r="W1503" s="248"/>
      <c r="X1503" s="248"/>
      <c r="Y1503" s="248"/>
      <c r="AA1503" s="61">
        <f t="shared" si="120"/>
        <v>1496</v>
      </c>
      <c r="AB1503" s="62"/>
      <c r="AC1503" s="63"/>
      <c r="AD1503" s="66">
        <f t="shared" si="121"/>
        <v>45692</v>
      </c>
      <c r="AE1503" s="67">
        <f t="shared" si="122"/>
        <v>1.617</v>
      </c>
    </row>
    <row r="1504" spans="3:31" x14ac:dyDescent="0.35">
      <c r="C1504" s="137"/>
      <c r="D1504" s="137"/>
      <c r="E1504" s="127"/>
      <c r="F1504" s="128"/>
      <c r="G1504" s="129"/>
      <c r="H1504" s="130"/>
      <c r="I1504" s="131"/>
      <c r="J1504" s="132"/>
      <c r="K1504" s="136"/>
      <c r="L1504" s="137"/>
      <c r="M1504" s="138"/>
      <c r="N1504" s="127"/>
      <c r="O1504" s="139"/>
      <c r="P1504" s="248"/>
      <c r="Q1504" s="248"/>
      <c r="R1504" s="248"/>
      <c r="S1504" s="248"/>
      <c r="T1504" s="248"/>
      <c r="U1504" s="248"/>
      <c r="V1504" s="248"/>
      <c r="W1504" s="248"/>
      <c r="X1504" s="248"/>
      <c r="Y1504" s="248"/>
      <c r="AA1504" s="61">
        <f t="shared" si="120"/>
        <v>1497</v>
      </c>
      <c r="AB1504" s="62"/>
      <c r="AC1504" s="63"/>
      <c r="AD1504" s="66">
        <f t="shared" si="121"/>
        <v>45693</v>
      </c>
      <c r="AE1504" s="67">
        <f t="shared" si="122"/>
        <v>1.617</v>
      </c>
    </row>
    <row r="1505" spans="3:31" x14ac:dyDescent="0.35">
      <c r="C1505" s="137"/>
      <c r="D1505" s="137"/>
      <c r="E1505" s="127"/>
      <c r="F1505" s="128"/>
      <c r="G1505" s="129"/>
      <c r="H1505" s="130"/>
      <c r="I1505" s="131"/>
      <c r="J1505" s="132"/>
      <c r="K1505" s="136"/>
      <c r="L1505" s="137"/>
      <c r="M1505" s="138"/>
      <c r="N1505" s="127"/>
      <c r="O1505" s="139"/>
      <c r="P1505" s="248"/>
      <c r="Q1505" s="248"/>
      <c r="R1505" s="248"/>
      <c r="S1505" s="248"/>
      <c r="T1505" s="248"/>
      <c r="U1505" s="248"/>
      <c r="V1505" s="248"/>
      <c r="W1505" s="248"/>
      <c r="X1505" s="248"/>
      <c r="Y1505" s="248"/>
      <c r="AA1505" s="61">
        <f t="shared" si="120"/>
        <v>1498</v>
      </c>
      <c r="AB1505" s="62"/>
      <c r="AC1505" s="63"/>
      <c r="AD1505" s="66">
        <f t="shared" si="121"/>
        <v>45694</v>
      </c>
      <c r="AE1505" s="67">
        <f t="shared" si="122"/>
        <v>1.617</v>
      </c>
    </row>
    <row r="1506" spans="3:31" x14ac:dyDescent="0.35">
      <c r="C1506" s="137"/>
      <c r="D1506" s="137"/>
      <c r="E1506" s="127"/>
      <c r="F1506" s="128"/>
      <c r="G1506" s="129"/>
      <c r="H1506" s="130"/>
      <c r="I1506" s="131"/>
      <c r="J1506" s="132"/>
      <c r="K1506" s="136"/>
      <c r="L1506" s="137"/>
      <c r="M1506" s="138"/>
      <c r="N1506" s="127"/>
      <c r="O1506" s="139"/>
      <c r="P1506" s="248"/>
      <c r="Q1506" s="248"/>
      <c r="R1506" s="248"/>
      <c r="S1506" s="248"/>
      <c r="T1506" s="248"/>
      <c r="U1506" s="248"/>
      <c r="V1506" s="248"/>
      <c r="W1506" s="248"/>
      <c r="X1506" s="248"/>
      <c r="Y1506" s="248"/>
      <c r="AA1506" s="61">
        <f t="shared" si="120"/>
        <v>1499</v>
      </c>
      <c r="AB1506" s="62"/>
      <c r="AC1506" s="63"/>
      <c r="AD1506" s="66">
        <f t="shared" si="121"/>
        <v>45695</v>
      </c>
      <c r="AE1506" s="67">
        <f t="shared" si="122"/>
        <v>1.617</v>
      </c>
    </row>
    <row r="1507" spans="3:31" x14ac:dyDescent="0.35">
      <c r="C1507" s="137"/>
      <c r="D1507" s="137"/>
      <c r="E1507" s="127"/>
      <c r="F1507" s="128"/>
      <c r="G1507" s="129"/>
      <c r="H1507" s="130"/>
      <c r="I1507" s="131"/>
      <c r="J1507" s="132"/>
      <c r="K1507" s="136"/>
      <c r="L1507" s="137"/>
      <c r="M1507" s="138"/>
      <c r="N1507" s="127"/>
      <c r="O1507" s="139"/>
      <c r="P1507" s="248"/>
      <c r="Q1507" s="248"/>
      <c r="R1507" s="248"/>
      <c r="S1507" s="248"/>
      <c r="T1507" s="248"/>
      <c r="U1507" s="248"/>
      <c r="V1507" s="248"/>
      <c r="W1507" s="248"/>
      <c r="X1507" s="248"/>
      <c r="Y1507" s="248"/>
      <c r="AA1507" s="61">
        <f t="shared" si="120"/>
        <v>1500</v>
      </c>
      <c r="AB1507" s="62"/>
      <c r="AC1507" s="63"/>
      <c r="AD1507" s="66">
        <f t="shared" si="121"/>
        <v>45696</v>
      </c>
      <c r="AE1507" s="67">
        <f t="shared" si="122"/>
        <v>1.617</v>
      </c>
    </row>
    <row r="1508" spans="3:31" x14ac:dyDescent="0.35">
      <c r="C1508" s="137"/>
      <c r="D1508" s="137"/>
      <c r="E1508" s="127"/>
      <c r="F1508" s="128"/>
      <c r="G1508" s="129"/>
      <c r="H1508" s="130"/>
      <c r="I1508" s="131"/>
      <c r="J1508" s="132"/>
      <c r="K1508" s="136"/>
      <c r="L1508" s="137"/>
      <c r="M1508" s="138"/>
      <c r="N1508" s="127"/>
      <c r="O1508" s="139"/>
      <c r="P1508" s="248"/>
      <c r="Q1508" s="248"/>
      <c r="R1508" s="248"/>
      <c r="S1508" s="248"/>
      <c r="T1508" s="248"/>
      <c r="U1508" s="248"/>
      <c r="V1508" s="248"/>
      <c r="W1508" s="248"/>
      <c r="X1508" s="248"/>
      <c r="Y1508" s="248"/>
      <c r="AA1508" s="61">
        <f t="shared" si="120"/>
        <v>1501</v>
      </c>
      <c r="AB1508" s="62"/>
      <c r="AC1508" s="63"/>
      <c r="AD1508" s="66">
        <f t="shared" si="121"/>
        <v>45697</v>
      </c>
      <c r="AE1508" s="67">
        <f t="shared" si="122"/>
        <v>1.617</v>
      </c>
    </row>
    <row r="1509" spans="3:31" x14ac:dyDescent="0.35">
      <c r="C1509" s="137"/>
      <c r="D1509" s="137"/>
      <c r="E1509" s="127"/>
      <c r="F1509" s="128"/>
      <c r="G1509" s="129"/>
      <c r="H1509" s="130"/>
      <c r="I1509" s="131"/>
      <c r="J1509" s="132"/>
      <c r="K1509" s="136"/>
      <c r="L1509" s="137"/>
      <c r="M1509" s="138"/>
      <c r="N1509" s="127"/>
      <c r="O1509" s="139"/>
      <c r="P1509" s="248"/>
      <c r="Q1509" s="248"/>
      <c r="R1509" s="248"/>
      <c r="S1509" s="248"/>
      <c r="T1509" s="248"/>
      <c r="U1509" s="248"/>
      <c r="V1509" s="248"/>
      <c r="W1509" s="248"/>
      <c r="X1509" s="248"/>
      <c r="Y1509" s="248"/>
      <c r="AA1509" s="61">
        <f t="shared" si="120"/>
        <v>1502</v>
      </c>
      <c r="AB1509" s="62"/>
      <c r="AC1509" s="63"/>
      <c r="AD1509" s="66">
        <f t="shared" si="121"/>
        <v>45698</v>
      </c>
      <c r="AE1509" s="67">
        <f t="shared" si="122"/>
        <v>1.617</v>
      </c>
    </row>
    <row r="1510" spans="3:31" x14ac:dyDescent="0.35">
      <c r="C1510" s="137"/>
      <c r="D1510" s="137"/>
      <c r="E1510" s="127"/>
      <c r="F1510" s="128"/>
      <c r="G1510" s="129"/>
      <c r="H1510" s="130"/>
      <c r="I1510" s="131"/>
      <c r="J1510" s="132"/>
      <c r="K1510" s="136"/>
      <c r="L1510" s="137"/>
      <c r="M1510" s="138"/>
      <c r="N1510" s="127"/>
      <c r="O1510" s="139"/>
      <c r="P1510" s="248"/>
      <c r="Q1510" s="248"/>
      <c r="R1510" s="248"/>
      <c r="S1510" s="248"/>
      <c r="T1510" s="248"/>
      <c r="U1510" s="248"/>
      <c r="V1510" s="248"/>
      <c r="W1510" s="248"/>
      <c r="X1510" s="248"/>
      <c r="Y1510" s="248"/>
      <c r="AA1510" s="61">
        <f t="shared" si="120"/>
        <v>1503</v>
      </c>
      <c r="AB1510" s="62"/>
      <c r="AC1510" s="63"/>
      <c r="AD1510" s="66">
        <f t="shared" si="121"/>
        <v>45699</v>
      </c>
      <c r="AE1510" s="67">
        <f t="shared" si="122"/>
        <v>1.617</v>
      </c>
    </row>
    <row r="1511" spans="3:31" x14ac:dyDescent="0.35">
      <c r="C1511" s="137"/>
      <c r="D1511" s="137"/>
      <c r="E1511" s="127"/>
      <c r="F1511" s="128"/>
      <c r="G1511" s="129"/>
      <c r="H1511" s="130"/>
      <c r="I1511" s="131"/>
      <c r="J1511" s="132"/>
      <c r="K1511" s="136"/>
      <c r="L1511" s="137"/>
      <c r="M1511" s="138"/>
      <c r="N1511" s="127"/>
      <c r="O1511" s="139"/>
      <c r="P1511" s="248"/>
      <c r="Q1511" s="248"/>
      <c r="R1511" s="248"/>
      <c r="S1511" s="248"/>
      <c r="T1511" s="248"/>
      <c r="U1511" s="248"/>
      <c r="V1511" s="248"/>
      <c r="W1511" s="248"/>
      <c r="X1511" s="248"/>
      <c r="Y1511" s="248"/>
      <c r="AA1511" s="61">
        <f t="shared" si="120"/>
        <v>1504</v>
      </c>
      <c r="AB1511" s="62"/>
      <c r="AC1511" s="63"/>
      <c r="AD1511" s="66">
        <f t="shared" si="121"/>
        <v>45700</v>
      </c>
      <c r="AE1511" s="67">
        <f t="shared" si="122"/>
        <v>1.617</v>
      </c>
    </row>
    <row r="1512" spans="3:31" x14ac:dyDescent="0.35">
      <c r="C1512" s="137"/>
      <c r="D1512" s="137"/>
      <c r="E1512" s="127"/>
      <c r="F1512" s="128"/>
      <c r="G1512" s="129"/>
      <c r="H1512" s="130"/>
      <c r="I1512" s="131"/>
      <c r="J1512" s="132"/>
      <c r="K1512" s="136"/>
      <c r="L1512" s="137"/>
      <c r="M1512" s="138"/>
      <c r="N1512" s="127"/>
      <c r="O1512" s="139"/>
      <c r="P1512" s="248"/>
      <c r="Q1512" s="248"/>
      <c r="R1512" s="248"/>
      <c r="S1512" s="248"/>
      <c r="T1512" s="248"/>
      <c r="U1512" s="248"/>
      <c r="V1512" s="248"/>
      <c r="W1512" s="248"/>
      <c r="X1512" s="248"/>
      <c r="Y1512" s="248"/>
      <c r="AA1512" s="61">
        <f t="shared" si="120"/>
        <v>1505</v>
      </c>
      <c r="AB1512" s="62"/>
      <c r="AC1512" s="63"/>
      <c r="AD1512" s="66">
        <f t="shared" si="121"/>
        <v>45701</v>
      </c>
      <c r="AE1512" s="67">
        <f t="shared" si="122"/>
        <v>1.617</v>
      </c>
    </row>
    <row r="1513" spans="3:31" x14ac:dyDescent="0.35">
      <c r="C1513" s="137"/>
      <c r="D1513" s="137"/>
      <c r="E1513" s="127"/>
      <c r="F1513" s="128"/>
      <c r="G1513" s="129"/>
      <c r="H1513" s="130"/>
      <c r="I1513" s="131"/>
      <c r="J1513" s="132"/>
      <c r="K1513" s="136"/>
      <c r="L1513" s="137"/>
      <c r="M1513" s="138"/>
      <c r="N1513" s="127"/>
      <c r="O1513" s="139"/>
      <c r="P1513" s="248"/>
      <c r="Q1513" s="248"/>
      <c r="R1513" s="248"/>
      <c r="S1513" s="248"/>
      <c r="T1513" s="248"/>
      <c r="U1513" s="248"/>
      <c r="V1513" s="248"/>
      <c r="W1513" s="248"/>
      <c r="X1513" s="248"/>
      <c r="Y1513" s="248"/>
      <c r="AA1513" s="61">
        <f t="shared" si="120"/>
        <v>1506</v>
      </c>
      <c r="AB1513" s="62">
        <f>AB1484</f>
        <v>2025</v>
      </c>
      <c r="AC1513" s="63" t="s">
        <v>20</v>
      </c>
      <c r="AD1513" s="66">
        <f t="shared" si="121"/>
        <v>45702</v>
      </c>
      <c r="AE1513" s="67">
        <f t="shared" si="122"/>
        <v>1.617</v>
      </c>
    </row>
    <row r="1514" spans="3:31" x14ac:dyDescent="0.35">
      <c r="C1514" s="137"/>
      <c r="D1514" s="137"/>
      <c r="E1514" s="127"/>
      <c r="F1514" s="128"/>
      <c r="G1514" s="129"/>
      <c r="H1514" s="130"/>
      <c r="I1514" s="131"/>
      <c r="J1514" s="132"/>
      <c r="K1514" s="136"/>
      <c r="L1514" s="137"/>
      <c r="M1514" s="138"/>
      <c r="N1514" s="127"/>
      <c r="O1514" s="139"/>
      <c r="P1514" s="248"/>
      <c r="Q1514" s="248"/>
      <c r="R1514" s="248"/>
      <c r="S1514" s="248"/>
      <c r="T1514" s="248"/>
      <c r="U1514" s="248"/>
      <c r="V1514" s="248"/>
      <c r="W1514" s="248"/>
      <c r="X1514" s="248"/>
      <c r="Y1514" s="248"/>
      <c r="AA1514" s="61">
        <f t="shared" si="120"/>
        <v>1507</v>
      </c>
      <c r="AB1514" s="62"/>
      <c r="AC1514" s="63"/>
      <c r="AD1514" s="66">
        <f t="shared" si="121"/>
        <v>45703</v>
      </c>
      <c r="AE1514" s="67">
        <f t="shared" si="122"/>
        <v>1.617</v>
      </c>
    </row>
    <row r="1515" spans="3:31" x14ac:dyDescent="0.35">
      <c r="C1515" s="137"/>
      <c r="D1515" s="137"/>
      <c r="E1515" s="127"/>
      <c r="F1515" s="128"/>
      <c r="G1515" s="129"/>
      <c r="H1515" s="130"/>
      <c r="I1515" s="131"/>
      <c r="J1515" s="132"/>
      <c r="K1515" s="136"/>
      <c r="L1515" s="137"/>
      <c r="M1515" s="138"/>
      <c r="N1515" s="127"/>
      <c r="O1515" s="139"/>
      <c r="P1515" s="248"/>
      <c r="Q1515" s="248"/>
      <c r="R1515" s="248"/>
      <c r="S1515" s="248"/>
      <c r="T1515" s="248"/>
      <c r="U1515" s="248"/>
      <c r="V1515" s="248"/>
      <c r="W1515" s="248"/>
      <c r="X1515" s="248"/>
      <c r="Y1515" s="248"/>
      <c r="AA1515" s="61">
        <f t="shared" si="120"/>
        <v>1508</v>
      </c>
      <c r="AB1515" s="62"/>
      <c r="AC1515" s="63"/>
      <c r="AD1515" s="66">
        <f t="shared" si="121"/>
        <v>45704</v>
      </c>
      <c r="AE1515" s="67">
        <f t="shared" si="122"/>
        <v>1.617</v>
      </c>
    </row>
    <row r="1516" spans="3:31" x14ac:dyDescent="0.35">
      <c r="C1516" s="137"/>
      <c r="D1516" s="137"/>
      <c r="E1516" s="127"/>
      <c r="F1516" s="128"/>
      <c r="G1516" s="129"/>
      <c r="H1516" s="130"/>
      <c r="I1516" s="131"/>
      <c r="J1516" s="132"/>
      <c r="K1516" s="136"/>
      <c r="L1516" s="137"/>
      <c r="M1516" s="138"/>
      <c r="N1516" s="127"/>
      <c r="O1516" s="139"/>
      <c r="P1516" s="248"/>
      <c r="Q1516" s="248"/>
      <c r="R1516" s="248"/>
      <c r="S1516" s="248"/>
      <c r="T1516" s="248"/>
      <c r="U1516" s="248"/>
      <c r="V1516" s="248"/>
      <c r="W1516" s="248"/>
      <c r="X1516" s="248"/>
      <c r="Y1516" s="248"/>
      <c r="AA1516" s="61">
        <f t="shared" si="120"/>
        <v>1509</v>
      </c>
      <c r="AB1516" s="62"/>
      <c r="AC1516" s="63"/>
      <c r="AD1516" s="66">
        <f t="shared" si="121"/>
        <v>45705</v>
      </c>
      <c r="AE1516" s="67">
        <f t="shared" si="122"/>
        <v>1.617</v>
      </c>
    </row>
    <row r="1517" spans="3:31" x14ac:dyDescent="0.35">
      <c r="C1517" s="137"/>
      <c r="D1517" s="137"/>
      <c r="E1517" s="127"/>
      <c r="F1517" s="128"/>
      <c r="G1517" s="129"/>
      <c r="H1517" s="130"/>
      <c r="I1517" s="131"/>
      <c r="J1517" s="132"/>
      <c r="K1517" s="136"/>
      <c r="L1517" s="137"/>
      <c r="M1517" s="138"/>
      <c r="N1517" s="127"/>
      <c r="O1517" s="139"/>
      <c r="P1517" s="248"/>
      <c r="Q1517" s="248"/>
      <c r="R1517" s="248"/>
      <c r="S1517" s="248"/>
      <c r="T1517" s="248"/>
      <c r="U1517" s="248"/>
      <c r="V1517" s="248"/>
      <c r="W1517" s="248"/>
      <c r="X1517" s="248"/>
      <c r="Y1517" s="248"/>
      <c r="AA1517" s="61">
        <f t="shared" si="120"/>
        <v>1510</v>
      </c>
      <c r="AB1517" s="62"/>
      <c r="AC1517" s="63"/>
      <c r="AD1517" s="66">
        <f t="shared" si="121"/>
        <v>45706</v>
      </c>
      <c r="AE1517" s="67">
        <f t="shared" si="122"/>
        <v>1.617</v>
      </c>
    </row>
    <row r="1518" spans="3:31" x14ac:dyDescent="0.35">
      <c r="C1518" s="137"/>
      <c r="D1518" s="137"/>
      <c r="E1518" s="127"/>
      <c r="F1518" s="128"/>
      <c r="G1518" s="129"/>
      <c r="H1518" s="130"/>
      <c r="I1518" s="131"/>
      <c r="J1518" s="132"/>
      <c r="K1518" s="136"/>
      <c r="L1518" s="137"/>
      <c r="M1518" s="138"/>
      <c r="N1518" s="127"/>
      <c r="O1518" s="139"/>
      <c r="P1518" s="248"/>
      <c r="Q1518" s="248"/>
      <c r="R1518" s="248"/>
      <c r="S1518" s="248"/>
      <c r="T1518" s="248"/>
      <c r="U1518" s="248"/>
      <c r="V1518" s="248"/>
      <c r="W1518" s="248"/>
      <c r="X1518" s="248"/>
      <c r="Y1518" s="248"/>
      <c r="AA1518" s="61">
        <f t="shared" si="120"/>
        <v>1511</v>
      </c>
      <c r="AB1518" s="62"/>
      <c r="AC1518" s="63"/>
      <c r="AD1518" s="66">
        <f t="shared" si="121"/>
        <v>45707</v>
      </c>
      <c r="AE1518" s="67">
        <f t="shared" si="122"/>
        <v>1.617</v>
      </c>
    </row>
    <row r="1519" spans="3:31" x14ac:dyDescent="0.35">
      <c r="C1519" s="137"/>
      <c r="D1519" s="137"/>
      <c r="E1519" s="127"/>
      <c r="F1519" s="128"/>
      <c r="G1519" s="129"/>
      <c r="H1519" s="130"/>
      <c r="I1519" s="131"/>
      <c r="J1519" s="132"/>
      <c r="K1519" s="136"/>
      <c r="L1519" s="137"/>
      <c r="M1519" s="138"/>
      <c r="N1519" s="127"/>
      <c r="O1519" s="139"/>
      <c r="P1519" s="248"/>
      <c r="Q1519" s="248"/>
      <c r="R1519" s="248"/>
      <c r="S1519" s="248"/>
      <c r="T1519" s="248"/>
      <c r="U1519" s="248"/>
      <c r="V1519" s="248"/>
      <c r="W1519" s="248"/>
      <c r="X1519" s="248"/>
      <c r="Y1519" s="248"/>
      <c r="AA1519" s="61">
        <f t="shared" si="120"/>
        <v>1512</v>
      </c>
      <c r="AB1519" s="62"/>
      <c r="AC1519" s="63"/>
      <c r="AD1519" s="66">
        <f t="shared" si="121"/>
        <v>45708</v>
      </c>
      <c r="AE1519" s="67">
        <f t="shared" si="122"/>
        <v>1.617</v>
      </c>
    </row>
    <row r="1520" spans="3:31" x14ac:dyDescent="0.35">
      <c r="C1520" s="137"/>
      <c r="D1520" s="137"/>
      <c r="E1520" s="127"/>
      <c r="F1520" s="128"/>
      <c r="G1520" s="129"/>
      <c r="H1520" s="130"/>
      <c r="I1520" s="131"/>
      <c r="J1520" s="132"/>
      <c r="K1520" s="136"/>
      <c r="L1520" s="137"/>
      <c r="M1520" s="138"/>
      <c r="N1520" s="127"/>
      <c r="O1520" s="139"/>
      <c r="P1520" s="248"/>
      <c r="Q1520" s="248"/>
      <c r="R1520" s="248"/>
      <c r="S1520" s="248"/>
      <c r="T1520" s="248"/>
      <c r="U1520" s="248"/>
      <c r="V1520" s="248"/>
      <c r="W1520" s="248"/>
      <c r="X1520" s="248"/>
      <c r="Y1520" s="248"/>
      <c r="AA1520" s="61">
        <f t="shared" si="120"/>
        <v>1513</v>
      </c>
      <c r="AB1520" s="62"/>
      <c r="AC1520" s="63"/>
      <c r="AD1520" s="66">
        <f t="shared" si="121"/>
        <v>45709</v>
      </c>
      <c r="AE1520" s="67">
        <f t="shared" si="122"/>
        <v>1.617</v>
      </c>
    </row>
    <row r="1521" spans="3:31" x14ac:dyDescent="0.35">
      <c r="C1521" s="137"/>
      <c r="D1521" s="137"/>
      <c r="E1521" s="127"/>
      <c r="F1521" s="128"/>
      <c r="G1521" s="129"/>
      <c r="H1521" s="130"/>
      <c r="I1521" s="131"/>
      <c r="J1521" s="132"/>
      <c r="K1521" s="136"/>
      <c r="L1521" s="137"/>
      <c r="M1521" s="138"/>
      <c r="N1521" s="127"/>
      <c r="O1521" s="139"/>
      <c r="P1521" s="248"/>
      <c r="Q1521" s="248"/>
      <c r="R1521" s="248"/>
      <c r="S1521" s="248"/>
      <c r="T1521" s="248"/>
      <c r="U1521" s="248"/>
      <c r="V1521" s="248"/>
      <c r="W1521" s="248"/>
      <c r="X1521" s="248"/>
      <c r="Y1521" s="248"/>
      <c r="AA1521" s="61">
        <f t="shared" si="120"/>
        <v>1514</v>
      </c>
      <c r="AB1521" s="62"/>
      <c r="AC1521" s="63"/>
      <c r="AD1521" s="66">
        <f t="shared" si="121"/>
        <v>45710</v>
      </c>
      <c r="AE1521" s="67">
        <f t="shared" si="122"/>
        <v>1.617</v>
      </c>
    </row>
    <row r="1522" spans="3:31" x14ac:dyDescent="0.35">
      <c r="C1522" s="137"/>
      <c r="D1522" s="137"/>
      <c r="E1522" s="127"/>
      <c r="F1522" s="128"/>
      <c r="G1522" s="129"/>
      <c r="H1522" s="130"/>
      <c r="I1522" s="131"/>
      <c r="J1522" s="132"/>
      <c r="K1522" s="136"/>
      <c r="L1522" s="137"/>
      <c r="M1522" s="138"/>
      <c r="N1522" s="127"/>
      <c r="O1522" s="139"/>
      <c r="P1522" s="248"/>
      <c r="Q1522" s="248"/>
      <c r="R1522" s="248"/>
      <c r="S1522" s="248"/>
      <c r="T1522" s="248"/>
      <c r="U1522" s="248"/>
      <c r="V1522" s="248"/>
      <c r="W1522" s="248"/>
      <c r="X1522" s="248"/>
      <c r="Y1522" s="248"/>
      <c r="AA1522" s="61">
        <f t="shared" si="120"/>
        <v>1515</v>
      </c>
      <c r="AB1522" s="62"/>
      <c r="AC1522" s="63"/>
      <c r="AD1522" s="66">
        <f t="shared" si="121"/>
        <v>45711</v>
      </c>
      <c r="AE1522" s="67">
        <f t="shared" si="122"/>
        <v>1.617</v>
      </c>
    </row>
    <row r="1523" spans="3:31" x14ac:dyDescent="0.35">
      <c r="C1523" s="137"/>
      <c r="D1523" s="137"/>
      <c r="E1523" s="127"/>
      <c r="F1523" s="128"/>
      <c r="G1523" s="129"/>
      <c r="H1523" s="130"/>
      <c r="I1523" s="131"/>
      <c r="J1523" s="132"/>
      <c r="K1523" s="136"/>
      <c r="L1523" s="137"/>
      <c r="M1523" s="138"/>
      <c r="N1523" s="127"/>
      <c r="O1523" s="139"/>
      <c r="P1523" s="248"/>
      <c r="Q1523" s="248"/>
      <c r="R1523" s="248"/>
      <c r="S1523" s="248"/>
      <c r="T1523" s="248"/>
      <c r="U1523" s="248"/>
      <c r="V1523" s="248"/>
      <c r="W1523" s="248"/>
      <c r="X1523" s="248"/>
      <c r="Y1523" s="248"/>
      <c r="AA1523" s="61">
        <f t="shared" si="120"/>
        <v>1516</v>
      </c>
      <c r="AB1523" s="62"/>
      <c r="AC1523" s="63"/>
      <c r="AD1523" s="66">
        <f t="shared" si="121"/>
        <v>45712</v>
      </c>
      <c r="AE1523" s="67">
        <f t="shared" si="122"/>
        <v>1.617</v>
      </c>
    </row>
    <row r="1524" spans="3:31" x14ac:dyDescent="0.35">
      <c r="C1524" s="137"/>
      <c r="D1524" s="137"/>
      <c r="E1524" s="127"/>
      <c r="F1524" s="128"/>
      <c r="G1524" s="129"/>
      <c r="H1524" s="130"/>
      <c r="I1524" s="131"/>
      <c r="J1524" s="132"/>
      <c r="K1524" s="136"/>
      <c r="L1524" s="137"/>
      <c r="M1524" s="138"/>
      <c r="N1524" s="127"/>
      <c r="O1524" s="139"/>
      <c r="P1524" s="248"/>
      <c r="Q1524" s="248"/>
      <c r="R1524" s="248"/>
      <c r="S1524" s="248"/>
      <c r="T1524" s="248"/>
      <c r="U1524" s="248"/>
      <c r="V1524" s="248"/>
      <c r="W1524" s="248"/>
      <c r="X1524" s="248"/>
      <c r="Y1524" s="248"/>
      <c r="AA1524" s="61">
        <f t="shared" si="120"/>
        <v>1517</v>
      </c>
      <c r="AB1524" s="62"/>
      <c r="AC1524" s="63"/>
      <c r="AD1524" s="66">
        <f t="shared" si="121"/>
        <v>45713</v>
      </c>
      <c r="AE1524" s="67">
        <f t="shared" si="122"/>
        <v>1.617</v>
      </c>
    </row>
    <row r="1525" spans="3:31" x14ac:dyDescent="0.35">
      <c r="C1525" s="137"/>
      <c r="D1525" s="137"/>
      <c r="E1525" s="127"/>
      <c r="F1525" s="128"/>
      <c r="G1525" s="129"/>
      <c r="H1525" s="130"/>
      <c r="I1525" s="131"/>
      <c r="J1525" s="132"/>
      <c r="K1525" s="136"/>
      <c r="L1525" s="137"/>
      <c r="M1525" s="138"/>
      <c r="N1525" s="127"/>
      <c r="O1525" s="139"/>
      <c r="P1525" s="248"/>
      <c r="Q1525" s="248"/>
      <c r="R1525" s="248"/>
      <c r="S1525" s="248"/>
      <c r="T1525" s="248"/>
      <c r="U1525" s="248"/>
      <c r="V1525" s="248"/>
      <c r="W1525" s="248"/>
      <c r="X1525" s="248"/>
      <c r="Y1525" s="248"/>
      <c r="AA1525" s="61">
        <f t="shared" si="120"/>
        <v>1518</v>
      </c>
      <c r="AB1525" s="62"/>
      <c r="AC1525" s="63"/>
      <c r="AD1525" s="66">
        <f t="shared" si="121"/>
        <v>45714</v>
      </c>
      <c r="AE1525" s="67">
        <f t="shared" si="122"/>
        <v>1.617</v>
      </c>
    </row>
    <row r="1526" spans="3:31" x14ac:dyDescent="0.35">
      <c r="C1526" s="137"/>
      <c r="D1526" s="137"/>
      <c r="E1526" s="127"/>
      <c r="F1526" s="128"/>
      <c r="G1526" s="129"/>
      <c r="H1526" s="130"/>
      <c r="I1526" s="131"/>
      <c r="J1526" s="132"/>
      <c r="K1526" s="136"/>
      <c r="L1526" s="137"/>
      <c r="M1526" s="138"/>
      <c r="N1526" s="127"/>
      <c r="O1526" s="139"/>
      <c r="P1526" s="248"/>
      <c r="Q1526" s="248"/>
      <c r="R1526" s="248"/>
      <c r="S1526" s="248"/>
      <c r="T1526" s="248"/>
      <c r="U1526" s="248"/>
      <c r="V1526" s="248"/>
      <c r="W1526" s="248"/>
      <c r="X1526" s="248"/>
      <c r="Y1526" s="248"/>
      <c r="AA1526" s="61">
        <f t="shared" si="120"/>
        <v>1519</v>
      </c>
      <c r="AB1526" s="62"/>
      <c r="AC1526" s="63"/>
      <c r="AD1526" s="66">
        <f t="shared" si="121"/>
        <v>45715</v>
      </c>
      <c r="AE1526" s="67">
        <f t="shared" si="122"/>
        <v>1.617</v>
      </c>
    </row>
    <row r="1527" spans="3:31" ht="15" thickBot="1" x14ac:dyDescent="0.4">
      <c r="C1527" s="137"/>
      <c r="D1527" s="137"/>
      <c r="E1527" s="127"/>
      <c r="F1527" s="128"/>
      <c r="G1527" s="129"/>
      <c r="H1527" s="130"/>
      <c r="I1527" s="131"/>
      <c r="J1527" s="132"/>
      <c r="K1527" s="136"/>
      <c r="L1527" s="137"/>
      <c r="M1527" s="138"/>
      <c r="N1527" s="127"/>
      <c r="O1527" s="139"/>
      <c r="P1527" s="248"/>
      <c r="Q1527" s="248"/>
      <c r="R1527" s="248"/>
      <c r="S1527" s="248"/>
      <c r="T1527" s="248"/>
      <c r="U1527" s="248"/>
      <c r="V1527" s="248"/>
      <c r="W1527" s="248"/>
      <c r="X1527" s="248"/>
      <c r="Y1527" s="248"/>
      <c r="AA1527" s="68">
        <f t="shared" si="120"/>
        <v>1520</v>
      </c>
      <c r="AB1527" s="69"/>
      <c r="AC1527" s="70"/>
      <c r="AD1527" s="71">
        <f t="shared" si="121"/>
        <v>45716</v>
      </c>
      <c r="AE1527" s="72">
        <f t="shared" si="122"/>
        <v>1.617</v>
      </c>
    </row>
    <row r="1528" spans="3:31" x14ac:dyDescent="0.35">
      <c r="C1528" s="137"/>
      <c r="D1528" s="137"/>
      <c r="E1528" s="127"/>
      <c r="F1528" s="128"/>
      <c r="G1528" s="129"/>
      <c r="H1528" s="130"/>
      <c r="I1528" s="131"/>
      <c r="J1528" s="132"/>
      <c r="K1528" s="136"/>
      <c r="L1528" s="137"/>
      <c r="M1528" s="138"/>
      <c r="N1528" s="127"/>
      <c r="O1528" s="139"/>
      <c r="P1528" s="248"/>
      <c r="Q1528" s="248"/>
      <c r="R1528" s="248"/>
      <c r="S1528" s="248"/>
      <c r="T1528" s="248"/>
      <c r="U1528" s="248"/>
      <c r="V1528" s="248"/>
      <c r="W1528" s="248"/>
      <c r="X1528" s="248"/>
      <c r="Y1528" s="248"/>
      <c r="AA1528" s="16">
        <f>AA1527+1</f>
        <v>1521</v>
      </c>
      <c r="AB1528" s="20"/>
      <c r="AC1528" s="17"/>
      <c r="AD1528" s="18">
        <f>AD1500+28</f>
        <v>45717</v>
      </c>
      <c r="AE1528" s="31">
        <v>1.6261000000000001</v>
      </c>
    </row>
    <row r="1529" spans="3:31" x14ac:dyDescent="0.35">
      <c r="C1529" s="137"/>
      <c r="D1529" s="137"/>
      <c r="E1529" s="127"/>
      <c r="F1529" s="128"/>
      <c r="G1529" s="129"/>
      <c r="H1529" s="130"/>
      <c r="I1529" s="131"/>
      <c r="J1529" s="132"/>
      <c r="K1529" s="136"/>
      <c r="L1529" s="137"/>
      <c r="M1529" s="138"/>
      <c r="N1529" s="127"/>
      <c r="O1529" s="139"/>
      <c r="P1529" s="248"/>
      <c r="Q1529" s="248"/>
      <c r="R1529" s="248"/>
      <c r="S1529" s="248"/>
      <c r="T1529" s="248"/>
      <c r="U1529" s="248"/>
      <c r="V1529" s="248"/>
      <c r="W1529" s="248"/>
      <c r="X1529" s="248"/>
      <c r="Y1529" s="248"/>
      <c r="AA1529" s="16">
        <f t="shared" si="120"/>
        <v>1522</v>
      </c>
      <c r="AB1529" s="20"/>
      <c r="AC1529" s="17"/>
      <c r="AD1529" s="56">
        <f t="shared" si="121"/>
        <v>45718</v>
      </c>
      <c r="AE1529" s="29">
        <f>AE1528</f>
        <v>1.6261000000000001</v>
      </c>
    </row>
    <row r="1530" spans="3:31" x14ac:dyDescent="0.35">
      <c r="C1530" s="137"/>
      <c r="D1530" s="137"/>
      <c r="E1530" s="127"/>
      <c r="F1530" s="128"/>
      <c r="G1530" s="129"/>
      <c r="H1530" s="130"/>
      <c r="I1530" s="131"/>
      <c r="J1530" s="132"/>
      <c r="K1530" s="136"/>
      <c r="L1530" s="137"/>
      <c r="M1530" s="138"/>
      <c r="N1530" s="127"/>
      <c r="O1530" s="139"/>
      <c r="P1530" s="248"/>
      <c r="Q1530" s="248"/>
      <c r="R1530" s="248"/>
      <c r="S1530" s="248"/>
      <c r="T1530" s="248"/>
      <c r="U1530" s="248"/>
      <c r="V1530" s="248"/>
      <c r="W1530" s="248"/>
      <c r="X1530" s="248"/>
      <c r="Y1530" s="248"/>
      <c r="AA1530" s="16">
        <f t="shared" si="120"/>
        <v>1523</v>
      </c>
      <c r="AB1530" s="20"/>
      <c r="AC1530" s="17"/>
      <c r="AD1530" s="56">
        <f t="shared" si="121"/>
        <v>45719</v>
      </c>
      <c r="AE1530" s="29">
        <f t="shared" ref="AE1530:AE1558" si="123">AE1529</f>
        <v>1.6261000000000001</v>
      </c>
    </row>
    <row r="1531" spans="3:31" x14ac:dyDescent="0.35">
      <c r="C1531" s="137"/>
      <c r="D1531" s="137"/>
      <c r="E1531" s="127"/>
      <c r="F1531" s="128"/>
      <c r="G1531" s="129"/>
      <c r="H1531" s="130"/>
      <c r="I1531" s="131"/>
      <c r="J1531" s="132"/>
      <c r="K1531" s="136"/>
      <c r="L1531" s="137"/>
      <c r="M1531" s="138"/>
      <c r="N1531" s="127"/>
      <c r="O1531" s="139"/>
      <c r="P1531" s="248"/>
      <c r="Q1531" s="248"/>
      <c r="R1531" s="248"/>
      <c r="S1531" s="248"/>
      <c r="T1531" s="248"/>
      <c r="U1531" s="248"/>
      <c r="V1531" s="248"/>
      <c r="W1531" s="248"/>
      <c r="X1531" s="248"/>
      <c r="Y1531" s="248"/>
      <c r="AA1531" s="16">
        <f t="shared" si="120"/>
        <v>1524</v>
      </c>
      <c r="AB1531" s="20"/>
      <c r="AC1531" s="17"/>
      <c r="AD1531" s="56">
        <f t="shared" si="121"/>
        <v>45720</v>
      </c>
      <c r="AE1531" s="29">
        <f t="shared" si="123"/>
        <v>1.6261000000000001</v>
      </c>
    </row>
    <row r="1532" spans="3:31" x14ac:dyDescent="0.35">
      <c r="C1532" s="137"/>
      <c r="D1532" s="137"/>
      <c r="E1532" s="127"/>
      <c r="F1532" s="128"/>
      <c r="G1532" s="129"/>
      <c r="H1532" s="130"/>
      <c r="I1532" s="131"/>
      <c r="J1532" s="132"/>
      <c r="K1532" s="136"/>
      <c r="L1532" s="137"/>
      <c r="M1532" s="138"/>
      <c r="N1532" s="127"/>
      <c r="O1532" s="139"/>
      <c r="P1532" s="248"/>
      <c r="Q1532" s="248"/>
      <c r="R1532" s="248"/>
      <c r="S1532" s="248"/>
      <c r="T1532" s="248"/>
      <c r="U1532" s="248"/>
      <c r="V1532" s="248"/>
      <c r="W1532" s="248"/>
      <c r="X1532" s="248"/>
      <c r="Y1532" s="248"/>
      <c r="AA1532" s="16">
        <f t="shared" si="120"/>
        <v>1525</v>
      </c>
      <c r="AB1532" s="20"/>
      <c r="AC1532" s="17"/>
      <c r="AD1532" s="56">
        <f t="shared" si="121"/>
        <v>45721</v>
      </c>
      <c r="AE1532" s="29">
        <f t="shared" si="123"/>
        <v>1.6261000000000001</v>
      </c>
    </row>
    <row r="1533" spans="3:31" x14ac:dyDescent="0.35">
      <c r="C1533" s="137"/>
      <c r="D1533" s="137"/>
      <c r="E1533" s="127"/>
      <c r="F1533" s="128"/>
      <c r="G1533" s="129"/>
      <c r="H1533" s="130"/>
      <c r="I1533" s="131"/>
      <c r="J1533" s="132"/>
      <c r="K1533" s="136"/>
      <c r="L1533" s="137"/>
      <c r="M1533" s="138"/>
      <c r="N1533" s="127"/>
      <c r="O1533" s="139"/>
      <c r="P1533" s="248"/>
      <c r="Q1533" s="248"/>
      <c r="R1533" s="248"/>
      <c r="S1533" s="248"/>
      <c r="T1533" s="248"/>
      <c r="U1533" s="248"/>
      <c r="V1533" s="248"/>
      <c r="W1533" s="248"/>
      <c r="X1533" s="248"/>
      <c r="Y1533" s="248"/>
      <c r="AA1533" s="16">
        <f t="shared" si="120"/>
        <v>1526</v>
      </c>
      <c r="AB1533" s="20"/>
      <c r="AC1533" s="17"/>
      <c r="AD1533" s="56">
        <f t="shared" si="121"/>
        <v>45722</v>
      </c>
      <c r="AE1533" s="29">
        <f t="shared" si="123"/>
        <v>1.6261000000000001</v>
      </c>
    </row>
    <row r="1534" spans="3:31" x14ac:dyDescent="0.35">
      <c r="C1534" s="137"/>
      <c r="D1534" s="137"/>
      <c r="E1534" s="127"/>
      <c r="F1534" s="128"/>
      <c r="G1534" s="129"/>
      <c r="H1534" s="130"/>
      <c r="I1534" s="131"/>
      <c r="J1534" s="132"/>
      <c r="K1534" s="136"/>
      <c r="L1534" s="137"/>
      <c r="M1534" s="138"/>
      <c r="N1534" s="127"/>
      <c r="O1534" s="139"/>
      <c r="P1534" s="248"/>
      <c r="Q1534" s="248"/>
      <c r="R1534" s="248"/>
      <c r="S1534" s="248"/>
      <c r="T1534" s="248"/>
      <c r="U1534" s="248"/>
      <c r="V1534" s="248"/>
      <c r="W1534" s="248"/>
      <c r="X1534" s="248"/>
      <c r="Y1534" s="248"/>
      <c r="AA1534" s="16">
        <f t="shared" si="120"/>
        <v>1527</v>
      </c>
      <c r="AB1534" s="20"/>
      <c r="AC1534" s="17"/>
      <c r="AD1534" s="56">
        <f t="shared" si="121"/>
        <v>45723</v>
      </c>
      <c r="AE1534" s="29">
        <f t="shared" si="123"/>
        <v>1.6261000000000001</v>
      </c>
    </row>
    <row r="1535" spans="3:31" x14ac:dyDescent="0.35">
      <c r="C1535" s="137"/>
      <c r="D1535" s="137"/>
      <c r="E1535" s="127"/>
      <c r="F1535" s="128"/>
      <c r="G1535" s="129"/>
      <c r="H1535" s="130"/>
      <c r="I1535" s="131"/>
      <c r="J1535" s="132"/>
      <c r="K1535" s="136"/>
      <c r="L1535" s="137"/>
      <c r="M1535" s="138"/>
      <c r="N1535" s="127"/>
      <c r="O1535" s="139"/>
      <c r="P1535" s="248"/>
      <c r="Q1535" s="248"/>
      <c r="R1535" s="248"/>
      <c r="S1535" s="248"/>
      <c r="T1535" s="248"/>
      <c r="U1535" s="248"/>
      <c r="V1535" s="248"/>
      <c r="W1535" s="248"/>
      <c r="X1535" s="248"/>
      <c r="Y1535" s="248"/>
      <c r="AA1535" s="16">
        <f t="shared" ref="AA1535:AA1598" si="124">AA1534+1</f>
        <v>1528</v>
      </c>
      <c r="AB1535" s="20"/>
      <c r="AC1535" s="17"/>
      <c r="AD1535" s="56">
        <f t="shared" ref="AD1535:AD1598" si="125">AD1534+1</f>
        <v>45724</v>
      </c>
      <c r="AE1535" s="29">
        <f t="shared" si="123"/>
        <v>1.6261000000000001</v>
      </c>
    </row>
    <row r="1536" spans="3:31" x14ac:dyDescent="0.35">
      <c r="C1536" s="137"/>
      <c r="D1536" s="137"/>
      <c r="E1536" s="127"/>
      <c r="F1536" s="128"/>
      <c r="G1536" s="129"/>
      <c r="H1536" s="130"/>
      <c r="I1536" s="131"/>
      <c r="J1536" s="132"/>
      <c r="K1536" s="136"/>
      <c r="L1536" s="137"/>
      <c r="M1536" s="138"/>
      <c r="N1536" s="127"/>
      <c r="O1536" s="139"/>
      <c r="P1536" s="248"/>
      <c r="Q1536" s="248"/>
      <c r="R1536" s="248"/>
      <c r="S1536" s="248"/>
      <c r="T1536" s="248"/>
      <c r="U1536" s="248"/>
      <c r="V1536" s="248"/>
      <c r="W1536" s="248"/>
      <c r="X1536" s="248"/>
      <c r="Y1536" s="248"/>
      <c r="AA1536" s="16">
        <f t="shared" si="124"/>
        <v>1529</v>
      </c>
      <c r="AB1536" s="20"/>
      <c r="AC1536" s="17"/>
      <c r="AD1536" s="56">
        <f t="shared" si="125"/>
        <v>45725</v>
      </c>
      <c r="AE1536" s="29">
        <f t="shared" si="123"/>
        <v>1.6261000000000001</v>
      </c>
    </row>
    <row r="1537" spans="3:31" x14ac:dyDescent="0.35">
      <c r="C1537" s="137"/>
      <c r="D1537" s="137"/>
      <c r="E1537" s="127"/>
      <c r="F1537" s="128"/>
      <c r="G1537" s="129"/>
      <c r="H1537" s="130"/>
      <c r="I1537" s="131"/>
      <c r="J1537" s="132"/>
      <c r="K1537" s="136"/>
      <c r="L1537" s="137"/>
      <c r="M1537" s="138"/>
      <c r="N1537" s="127"/>
      <c r="O1537" s="139"/>
      <c r="P1537" s="248"/>
      <c r="Q1537" s="248"/>
      <c r="R1537" s="248"/>
      <c r="S1537" s="248"/>
      <c r="T1537" s="248"/>
      <c r="U1537" s="248"/>
      <c r="V1537" s="248"/>
      <c r="W1537" s="248"/>
      <c r="X1537" s="248"/>
      <c r="Y1537" s="248"/>
      <c r="AA1537" s="16">
        <f t="shared" si="124"/>
        <v>1530</v>
      </c>
      <c r="AB1537" s="20"/>
      <c r="AC1537" s="17"/>
      <c r="AD1537" s="56">
        <f t="shared" si="125"/>
        <v>45726</v>
      </c>
      <c r="AE1537" s="29">
        <f t="shared" si="123"/>
        <v>1.6261000000000001</v>
      </c>
    </row>
    <row r="1538" spans="3:31" x14ac:dyDescent="0.35">
      <c r="C1538" s="137"/>
      <c r="D1538" s="137"/>
      <c r="E1538" s="127"/>
      <c r="F1538" s="128"/>
      <c r="G1538" s="129"/>
      <c r="H1538" s="130"/>
      <c r="I1538" s="131"/>
      <c r="J1538" s="132"/>
      <c r="K1538" s="136"/>
      <c r="L1538" s="137"/>
      <c r="M1538" s="138"/>
      <c r="N1538" s="127"/>
      <c r="O1538" s="139"/>
      <c r="P1538" s="248"/>
      <c r="Q1538" s="248"/>
      <c r="R1538" s="248"/>
      <c r="S1538" s="248"/>
      <c r="T1538" s="248"/>
      <c r="U1538" s="248"/>
      <c r="V1538" s="248"/>
      <c r="W1538" s="248"/>
      <c r="X1538" s="248"/>
      <c r="Y1538" s="248"/>
      <c r="AA1538" s="16">
        <f t="shared" si="124"/>
        <v>1531</v>
      </c>
      <c r="AB1538" s="20"/>
      <c r="AC1538" s="17"/>
      <c r="AD1538" s="56">
        <f t="shared" si="125"/>
        <v>45727</v>
      </c>
      <c r="AE1538" s="29">
        <f t="shared" si="123"/>
        <v>1.6261000000000001</v>
      </c>
    </row>
    <row r="1539" spans="3:31" x14ac:dyDescent="0.35">
      <c r="C1539" s="137"/>
      <c r="D1539" s="137"/>
      <c r="E1539" s="127"/>
      <c r="F1539" s="128"/>
      <c r="G1539" s="129"/>
      <c r="H1539" s="130"/>
      <c r="I1539" s="131"/>
      <c r="J1539" s="132"/>
      <c r="K1539" s="136"/>
      <c r="L1539" s="137"/>
      <c r="M1539" s="138"/>
      <c r="N1539" s="127"/>
      <c r="O1539" s="139"/>
      <c r="P1539" s="248"/>
      <c r="Q1539" s="248"/>
      <c r="R1539" s="248"/>
      <c r="S1539" s="248"/>
      <c r="T1539" s="248"/>
      <c r="U1539" s="248"/>
      <c r="V1539" s="248"/>
      <c r="W1539" s="248"/>
      <c r="X1539" s="248"/>
      <c r="Y1539" s="248"/>
      <c r="AA1539" s="16">
        <f t="shared" si="124"/>
        <v>1532</v>
      </c>
      <c r="AB1539" s="20"/>
      <c r="AC1539" s="17"/>
      <c r="AD1539" s="56">
        <f t="shared" si="125"/>
        <v>45728</v>
      </c>
      <c r="AE1539" s="29">
        <f t="shared" si="123"/>
        <v>1.6261000000000001</v>
      </c>
    </row>
    <row r="1540" spans="3:31" x14ac:dyDescent="0.35">
      <c r="C1540" s="137"/>
      <c r="D1540" s="137"/>
      <c r="E1540" s="127"/>
      <c r="F1540" s="128"/>
      <c r="G1540" s="129"/>
      <c r="H1540" s="130"/>
      <c r="I1540" s="131"/>
      <c r="J1540" s="132"/>
      <c r="K1540" s="136"/>
      <c r="L1540" s="137"/>
      <c r="M1540" s="138"/>
      <c r="N1540" s="127"/>
      <c r="O1540" s="139"/>
      <c r="P1540" s="248"/>
      <c r="Q1540" s="248"/>
      <c r="R1540" s="248"/>
      <c r="S1540" s="248"/>
      <c r="T1540" s="248"/>
      <c r="U1540" s="248"/>
      <c r="V1540" s="248"/>
      <c r="W1540" s="248"/>
      <c r="X1540" s="248"/>
      <c r="Y1540" s="248"/>
      <c r="AA1540" s="16">
        <f t="shared" si="124"/>
        <v>1533</v>
      </c>
      <c r="AB1540" s="20"/>
      <c r="AC1540" s="17"/>
      <c r="AD1540" s="56">
        <f t="shared" si="125"/>
        <v>45729</v>
      </c>
      <c r="AE1540" s="29">
        <f t="shared" si="123"/>
        <v>1.6261000000000001</v>
      </c>
    </row>
    <row r="1541" spans="3:31" x14ac:dyDescent="0.35">
      <c r="C1541" s="137"/>
      <c r="D1541" s="137"/>
      <c r="E1541" s="127"/>
      <c r="F1541" s="128"/>
      <c r="G1541" s="129"/>
      <c r="H1541" s="130"/>
      <c r="I1541" s="131"/>
      <c r="J1541" s="132"/>
      <c r="K1541" s="136"/>
      <c r="L1541" s="137"/>
      <c r="M1541" s="138"/>
      <c r="N1541" s="127"/>
      <c r="O1541" s="139"/>
      <c r="P1541" s="248"/>
      <c r="Q1541" s="248"/>
      <c r="R1541" s="248"/>
      <c r="S1541" s="248"/>
      <c r="T1541" s="248"/>
      <c r="U1541" s="248"/>
      <c r="V1541" s="248"/>
      <c r="W1541" s="248"/>
      <c r="X1541" s="248"/>
      <c r="Y1541" s="248"/>
      <c r="AA1541" s="16">
        <f t="shared" si="124"/>
        <v>1534</v>
      </c>
      <c r="AB1541" s="20"/>
      <c r="AC1541" s="17"/>
      <c r="AD1541" s="56">
        <f t="shared" si="125"/>
        <v>45730</v>
      </c>
      <c r="AE1541" s="29">
        <f t="shared" si="123"/>
        <v>1.6261000000000001</v>
      </c>
    </row>
    <row r="1542" spans="3:31" x14ac:dyDescent="0.35">
      <c r="C1542" s="137"/>
      <c r="D1542" s="137"/>
      <c r="E1542" s="127"/>
      <c r="F1542" s="128"/>
      <c r="G1542" s="129"/>
      <c r="H1542" s="130"/>
      <c r="I1542" s="131"/>
      <c r="J1542" s="132"/>
      <c r="K1542" s="136"/>
      <c r="L1542" s="137"/>
      <c r="M1542" s="138"/>
      <c r="N1542" s="127"/>
      <c r="O1542" s="139"/>
      <c r="P1542" s="248"/>
      <c r="Q1542" s="248"/>
      <c r="R1542" s="248"/>
      <c r="S1542" s="248"/>
      <c r="T1542" s="248"/>
      <c r="U1542" s="248"/>
      <c r="V1542" s="248"/>
      <c r="W1542" s="248"/>
      <c r="X1542" s="248"/>
      <c r="Y1542" s="248"/>
      <c r="AA1542" s="16">
        <f t="shared" si="124"/>
        <v>1535</v>
      </c>
      <c r="AB1542" s="20"/>
      <c r="AC1542" s="17"/>
      <c r="AD1542" s="56">
        <f t="shared" si="125"/>
        <v>45731</v>
      </c>
      <c r="AE1542" s="29">
        <f t="shared" si="123"/>
        <v>1.6261000000000001</v>
      </c>
    </row>
    <row r="1543" spans="3:31" x14ac:dyDescent="0.35">
      <c r="C1543" s="137"/>
      <c r="D1543" s="137"/>
      <c r="E1543" s="127"/>
      <c r="F1543" s="128"/>
      <c r="G1543" s="129"/>
      <c r="H1543" s="130"/>
      <c r="I1543" s="131"/>
      <c r="J1543" s="132"/>
      <c r="K1543" s="136"/>
      <c r="L1543" s="137"/>
      <c r="M1543" s="138"/>
      <c r="N1543" s="127"/>
      <c r="O1543" s="139"/>
      <c r="P1543" s="248"/>
      <c r="Q1543" s="248"/>
      <c r="R1543" s="248"/>
      <c r="S1543" s="248"/>
      <c r="T1543" s="248"/>
      <c r="U1543" s="248"/>
      <c r="V1543" s="248"/>
      <c r="W1543" s="248"/>
      <c r="X1543" s="248"/>
      <c r="Y1543" s="248"/>
      <c r="AA1543" s="16">
        <f t="shared" si="124"/>
        <v>1536</v>
      </c>
      <c r="AB1543" s="20">
        <f>AB1513</f>
        <v>2025</v>
      </c>
      <c r="AC1543" s="17" t="s">
        <v>21</v>
      </c>
      <c r="AD1543" s="56">
        <f t="shared" si="125"/>
        <v>45732</v>
      </c>
      <c r="AE1543" s="29">
        <f t="shared" si="123"/>
        <v>1.6261000000000001</v>
      </c>
    </row>
    <row r="1544" spans="3:31" x14ac:dyDescent="0.35">
      <c r="C1544" s="137"/>
      <c r="D1544" s="137"/>
      <c r="E1544" s="127"/>
      <c r="F1544" s="128"/>
      <c r="G1544" s="129"/>
      <c r="H1544" s="130"/>
      <c r="I1544" s="131"/>
      <c r="J1544" s="132"/>
      <c r="K1544" s="136"/>
      <c r="L1544" s="137"/>
      <c r="M1544" s="138"/>
      <c r="N1544" s="127"/>
      <c r="O1544" s="139"/>
      <c r="P1544" s="248"/>
      <c r="Q1544" s="248"/>
      <c r="R1544" s="248"/>
      <c r="S1544" s="248"/>
      <c r="T1544" s="248"/>
      <c r="U1544" s="248"/>
      <c r="V1544" s="248"/>
      <c r="W1544" s="248"/>
      <c r="X1544" s="248"/>
      <c r="Y1544" s="248"/>
      <c r="AA1544" s="16">
        <f t="shared" si="124"/>
        <v>1537</v>
      </c>
      <c r="AB1544" s="20"/>
      <c r="AC1544" s="17"/>
      <c r="AD1544" s="56">
        <f t="shared" si="125"/>
        <v>45733</v>
      </c>
      <c r="AE1544" s="29">
        <f t="shared" si="123"/>
        <v>1.6261000000000001</v>
      </c>
    </row>
    <row r="1545" spans="3:31" x14ac:dyDescent="0.35">
      <c r="C1545" s="137"/>
      <c r="D1545" s="137"/>
      <c r="E1545" s="127"/>
      <c r="F1545" s="128"/>
      <c r="G1545" s="129"/>
      <c r="H1545" s="130"/>
      <c r="I1545" s="131"/>
      <c r="J1545" s="132"/>
      <c r="K1545" s="136"/>
      <c r="L1545" s="137"/>
      <c r="M1545" s="138"/>
      <c r="N1545" s="127"/>
      <c r="O1545" s="139"/>
      <c r="P1545" s="248"/>
      <c r="Q1545" s="248"/>
      <c r="R1545" s="248"/>
      <c r="S1545" s="248"/>
      <c r="T1545" s="248"/>
      <c r="U1545" s="248"/>
      <c r="V1545" s="248"/>
      <c r="W1545" s="248"/>
      <c r="X1545" s="248"/>
      <c r="Y1545" s="248"/>
      <c r="AA1545" s="16">
        <f t="shared" si="124"/>
        <v>1538</v>
      </c>
      <c r="AB1545" s="20"/>
      <c r="AC1545" s="17"/>
      <c r="AD1545" s="56">
        <f t="shared" si="125"/>
        <v>45734</v>
      </c>
      <c r="AE1545" s="29">
        <f t="shared" si="123"/>
        <v>1.6261000000000001</v>
      </c>
    </row>
    <row r="1546" spans="3:31" x14ac:dyDescent="0.35">
      <c r="C1546" s="137"/>
      <c r="D1546" s="137"/>
      <c r="E1546" s="127"/>
      <c r="F1546" s="128"/>
      <c r="G1546" s="129"/>
      <c r="H1546" s="130"/>
      <c r="I1546" s="131"/>
      <c r="J1546" s="132"/>
      <c r="K1546" s="136"/>
      <c r="L1546" s="137"/>
      <c r="M1546" s="138"/>
      <c r="N1546" s="127"/>
      <c r="O1546" s="139"/>
      <c r="P1546" s="248"/>
      <c r="Q1546" s="248"/>
      <c r="R1546" s="248"/>
      <c r="S1546" s="248"/>
      <c r="T1546" s="248"/>
      <c r="U1546" s="248"/>
      <c r="V1546" s="248"/>
      <c r="W1546" s="248"/>
      <c r="X1546" s="248"/>
      <c r="Y1546" s="248"/>
      <c r="AA1546" s="16">
        <f t="shared" si="124"/>
        <v>1539</v>
      </c>
      <c r="AB1546" s="20"/>
      <c r="AC1546" s="17"/>
      <c r="AD1546" s="56">
        <f t="shared" si="125"/>
        <v>45735</v>
      </c>
      <c r="AE1546" s="29">
        <f t="shared" si="123"/>
        <v>1.6261000000000001</v>
      </c>
    </row>
    <row r="1547" spans="3:31" x14ac:dyDescent="0.35">
      <c r="C1547" s="137"/>
      <c r="D1547" s="137"/>
      <c r="E1547" s="127"/>
      <c r="F1547" s="128"/>
      <c r="G1547" s="129"/>
      <c r="H1547" s="130"/>
      <c r="I1547" s="131"/>
      <c r="J1547" s="132"/>
      <c r="K1547" s="136"/>
      <c r="L1547" s="137"/>
      <c r="M1547" s="138"/>
      <c r="N1547" s="127"/>
      <c r="O1547" s="139"/>
      <c r="P1547" s="248"/>
      <c r="Q1547" s="248"/>
      <c r="R1547" s="248"/>
      <c r="S1547" s="248"/>
      <c r="T1547" s="248"/>
      <c r="U1547" s="248"/>
      <c r="V1547" s="248"/>
      <c r="W1547" s="248"/>
      <c r="X1547" s="248"/>
      <c r="Y1547" s="248"/>
      <c r="AA1547" s="16">
        <f t="shared" si="124"/>
        <v>1540</v>
      </c>
      <c r="AB1547" s="20"/>
      <c r="AC1547" s="17"/>
      <c r="AD1547" s="56">
        <f t="shared" si="125"/>
        <v>45736</v>
      </c>
      <c r="AE1547" s="29">
        <f t="shared" si="123"/>
        <v>1.6261000000000001</v>
      </c>
    </row>
    <row r="1548" spans="3:31" x14ac:dyDescent="0.35">
      <c r="C1548" s="137"/>
      <c r="D1548" s="137"/>
      <c r="E1548" s="127"/>
      <c r="F1548" s="128"/>
      <c r="G1548" s="129"/>
      <c r="H1548" s="130"/>
      <c r="I1548" s="131"/>
      <c r="J1548" s="132"/>
      <c r="K1548" s="136"/>
      <c r="L1548" s="137"/>
      <c r="M1548" s="138"/>
      <c r="N1548" s="127"/>
      <c r="O1548" s="139"/>
      <c r="P1548" s="248"/>
      <c r="Q1548" s="248"/>
      <c r="R1548" s="248"/>
      <c r="S1548" s="248"/>
      <c r="T1548" s="248"/>
      <c r="U1548" s="248"/>
      <c r="V1548" s="248"/>
      <c r="W1548" s="248"/>
      <c r="X1548" s="248"/>
      <c r="Y1548" s="248"/>
      <c r="AA1548" s="16">
        <f t="shared" si="124"/>
        <v>1541</v>
      </c>
      <c r="AB1548" s="20"/>
      <c r="AC1548" s="17"/>
      <c r="AD1548" s="56">
        <f t="shared" si="125"/>
        <v>45737</v>
      </c>
      <c r="AE1548" s="29">
        <f t="shared" si="123"/>
        <v>1.6261000000000001</v>
      </c>
    </row>
    <row r="1549" spans="3:31" x14ac:dyDescent="0.35">
      <c r="C1549" s="137"/>
      <c r="D1549" s="137"/>
      <c r="E1549" s="127"/>
      <c r="F1549" s="128"/>
      <c r="G1549" s="129"/>
      <c r="H1549" s="130"/>
      <c r="I1549" s="131"/>
      <c r="J1549" s="132"/>
      <c r="K1549" s="136"/>
      <c r="L1549" s="137"/>
      <c r="M1549" s="138"/>
      <c r="N1549" s="127"/>
      <c r="O1549" s="139"/>
      <c r="P1549" s="248"/>
      <c r="Q1549" s="248"/>
      <c r="R1549" s="248"/>
      <c r="S1549" s="248"/>
      <c r="T1549" s="248"/>
      <c r="U1549" s="248"/>
      <c r="V1549" s="248"/>
      <c r="W1549" s="248"/>
      <c r="X1549" s="248"/>
      <c r="Y1549" s="248"/>
      <c r="AA1549" s="16">
        <f t="shared" si="124"/>
        <v>1542</v>
      </c>
      <c r="AB1549" s="20"/>
      <c r="AC1549" s="17"/>
      <c r="AD1549" s="56">
        <f t="shared" si="125"/>
        <v>45738</v>
      </c>
      <c r="AE1549" s="29">
        <f t="shared" si="123"/>
        <v>1.6261000000000001</v>
      </c>
    </row>
    <row r="1550" spans="3:31" x14ac:dyDescent="0.35">
      <c r="C1550" s="137"/>
      <c r="D1550" s="137"/>
      <c r="E1550" s="127"/>
      <c r="F1550" s="128"/>
      <c r="G1550" s="129"/>
      <c r="H1550" s="130"/>
      <c r="I1550" s="131"/>
      <c r="J1550" s="132"/>
      <c r="K1550" s="136"/>
      <c r="L1550" s="137"/>
      <c r="M1550" s="138"/>
      <c r="N1550" s="127"/>
      <c r="O1550" s="139"/>
      <c r="P1550" s="248"/>
      <c r="Q1550" s="248"/>
      <c r="R1550" s="248"/>
      <c r="S1550" s="248"/>
      <c r="T1550" s="248"/>
      <c r="U1550" s="248"/>
      <c r="V1550" s="248"/>
      <c r="W1550" s="248"/>
      <c r="X1550" s="248"/>
      <c r="Y1550" s="248"/>
      <c r="AA1550" s="16">
        <f t="shared" si="124"/>
        <v>1543</v>
      </c>
      <c r="AB1550" s="20"/>
      <c r="AC1550" s="17"/>
      <c r="AD1550" s="56">
        <f t="shared" si="125"/>
        <v>45739</v>
      </c>
      <c r="AE1550" s="29">
        <f t="shared" si="123"/>
        <v>1.6261000000000001</v>
      </c>
    </row>
    <row r="1551" spans="3:31" x14ac:dyDescent="0.35">
      <c r="C1551" s="137"/>
      <c r="D1551" s="137"/>
      <c r="E1551" s="127"/>
      <c r="F1551" s="128"/>
      <c r="G1551" s="129"/>
      <c r="H1551" s="130"/>
      <c r="I1551" s="131"/>
      <c r="J1551" s="132"/>
      <c r="K1551" s="136"/>
      <c r="L1551" s="137"/>
      <c r="M1551" s="138"/>
      <c r="N1551" s="127"/>
      <c r="O1551" s="139"/>
      <c r="P1551" s="248"/>
      <c r="Q1551" s="248"/>
      <c r="R1551" s="248"/>
      <c r="S1551" s="248"/>
      <c r="T1551" s="248"/>
      <c r="U1551" s="248"/>
      <c r="V1551" s="248"/>
      <c r="W1551" s="248"/>
      <c r="X1551" s="248"/>
      <c r="Y1551" s="248"/>
      <c r="AA1551" s="16">
        <f t="shared" si="124"/>
        <v>1544</v>
      </c>
      <c r="AB1551" s="20"/>
      <c r="AC1551" s="17"/>
      <c r="AD1551" s="56">
        <f t="shared" si="125"/>
        <v>45740</v>
      </c>
      <c r="AE1551" s="29">
        <f t="shared" si="123"/>
        <v>1.6261000000000001</v>
      </c>
    </row>
    <row r="1552" spans="3:31" x14ac:dyDescent="0.35">
      <c r="C1552" s="137"/>
      <c r="D1552" s="137"/>
      <c r="E1552" s="127"/>
      <c r="F1552" s="128"/>
      <c r="G1552" s="129"/>
      <c r="H1552" s="130"/>
      <c r="I1552" s="131"/>
      <c r="J1552" s="132"/>
      <c r="K1552" s="136"/>
      <c r="L1552" s="137"/>
      <c r="M1552" s="138"/>
      <c r="N1552" s="127"/>
      <c r="O1552" s="139"/>
      <c r="P1552" s="248"/>
      <c r="Q1552" s="248"/>
      <c r="R1552" s="248"/>
      <c r="S1552" s="248"/>
      <c r="T1552" s="248"/>
      <c r="U1552" s="248"/>
      <c r="V1552" s="248"/>
      <c r="W1552" s="248"/>
      <c r="X1552" s="248"/>
      <c r="Y1552" s="248"/>
      <c r="AA1552" s="16">
        <f t="shared" si="124"/>
        <v>1545</v>
      </c>
      <c r="AB1552" s="20"/>
      <c r="AC1552" s="17"/>
      <c r="AD1552" s="56">
        <f t="shared" si="125"/>
        <v>45741</v>
      </c>
      <c r="AE1552" s="29">
        <f t="shared" si="123"/>
        <v>1.6261000000000001</v>
      </c>
    </row>
    <row r="1553" spans="3:31" x14ac:dyDescent="0.35">
      <c r="C1553" s="137"/>
      <c r="D1553" s="137"/>
      <c r="E1553" s="127"/>
      <c r="F1553" s="128"/>
      <c r="G1553" s="129"/>
      <c r="H1553" s="130"/>
      <c r="I1553" s="131"/>
      <c r="J1553" s="132"/>
      <c r="K1553" s="136"/>
      <c r="L1553" s="137"/>
      <c r="M1553" s="138"/>
      <c r="N1553" s="127"/>
      <c r="O1553" s="139"/>
      <c r="P1553" s="248"/>
      <c r="Q1553" s="248"/>
      <c r="R1553" s="248"/>
      <c r="S1553" s="248"/>
      <c r="T1553" s="248"/>
      <c r="U1553" s="248"/>
      <c r="V1553" s="248"/>
      <c r="W1553" s="248"/>
      <c r="X1553" s="248"/>
      <c r="Y1553" s="248"/>
      <c r="AA1553" s="16">
        <f t="shared" si="124"/>
        <v>1546</v>
      </c>
      <c r="AB1553" s="20"/>
      <c r="AC1553" s="17"/>
      <c r="AD1553" s="56">
        <f t="shared" si="125"/>
        <v>45742</v>
      </c>
      <c r="AE1553" s="29">
        <f t="shared" si="123"/>
        <v>1.6261000000000001</v>
      </c>
    </row>
    <row r="1554" spans="3:31" x14ac:dyDescent="0.35">
      <c r="C1554" s="137"/>
      <c r="D1554" s="137"/>
      <c r="E1554" s="127"/>
      <c r="F1554" s="128"/>
      <c r="G1554" s="129"/>
      <c r="H1554" s="130"/>
      <c r="I1554" s="131"/>
      <c r="J1554" s="132"/>
      <c r="K1554" s="136"/>
      <c r="L1554" s="137"/>
      <c r="M1554" s="138"/>
      <c r="N1554" s="127"/>
      <c r="O1554" s="139"/>
      <c r="P1554" s="248"/>
      <c r="Q1554" s="248"/>
      <c r="R1554" s="248"/>
      <c r="S1554" s="248"/>
      <c r="T1554" s="248"/>
      <c r="U1554" s="248"/>
      <c r="V1554" s="248"/>
      <c r="W1554" s="248"/>
      <c r="X1554" s="248"/>
      <c r="Y1554" s="248"/>
      <c r="AA1554" s="16">
        <f t="shared" si="124"/>
        <v>1547</v>
      </c>
      <c r="AB1554" s="20"/>
      <c r="AC1554" s="17"/>
      <c r="AD1554" s="56">
        <f t="shared" si="125"/>
        <v>45743</v>
      </c>
      <c r="AE1554" s="29">
        <f t="shared" si="123"/>
        <v>1.6261000000000001</v>
      </c>
    </row>
    <row r="1555" spans="3:31" x14ac:dyDescent="0.35">
      <c r="C1555" s="137"/>
      <c r="D1555" s="137"/>
      <c r="E1555" s="127"/>
      <c r="F1555" s="128"/>
      <c r="G1555" s="129"/>
      <c r="H1555" s="130"/>
      <c r="I1555" s="131"/>
      <c r="J1555" s="132"/>
      <c r="K1555" s="136"/>
      <c r="L1555" s="137"/>
      <c r="M1555" s="138"/>
      <c r="N1555" s="127"/>
      <c r="O1555" s="139"/>
      <c r="P1555" s="248"/>
      <c r="Q1555" s="248"/>
      <c r="R1555" s="248"/>
      <c r="S1555" s="248"/>
      <c r="T1555" s="248"/>
      <c r="U1555" s="248"/>
      <c r="V1555" s="248"/>
      <c r="W1555" s="248"/>
      <c r="X1555" s="248"/>
      <c r="Y1555" s="248"/>
      <c r="AA1555" s="16">
        <f t="shared" si="124"/>
        <v>1548</v>
      </c>
      <c r="AB1555" s="20"/>
      <c r="AC1555" s="17"/>
      <c r="AD1555" s="56">
        <f t="shared" si="125"/>
        <v>45744</v>
      </c>
      <c r="AE1555" s="29">
        <f t="shared" si="123"/>
        <v>1.6261000000000001</v>
      </c>
    </row>
    <row r="1556" spans="3:31" x14ac:dyDescent="0.35">
      <c r="C1556" s="137"/>
      <c r="D1556" s="137"/>
      <c r="E1556" s="127"/>
      <c r="F1556" s="128"/>
      <c r="G1556" s="129"/>
      <c r="H1556" s="130"/>
      <c r="I1556" s="131"/>
      <c r="J1556" s="132"/>
      <c r="K1556" s="136"/>
      <c r="L1556" s="137"/>
      <c r="M1556" s="138"/>
      <c r="N1556" s="127"/>
      <c r="O1556" s="139"/>
      <c r="P1556" s="248"/>
      <c r="Q1556" s="248"/>
      <c r="R1556" s="248"/>
      <c r="S1556" s="248"/>
      <c r="T1556" s="248"/>
      <c r="U1556" s="248"/>
      <c r="V1556" s="248"/>
      <c r="W1556" s="248"/>
      <c r="X1556" s="248"/>
      <c r="Y1556" s="248"/>
      <c r="AA1556" s="16">
        <f t="shared" si="124"/>
        <v>1549</v>
      </c>
      <c r="AB1556" s="20"/>
      <c r="AC1556" s="17"/>
      <c r="AD1556" s="56">
        <f t="shared" si="125"/>
        <v>45745</v>
      </c>
      <c r="AE1556" s="29">
        <f t="shared" si="123"/>
        <v>1.6261000000000001</v>
      </c>
    </row>
    <row r="1557" spans="3:31" x14ac:dyDescent="0.35">
      <c r="C1557" s="137"/>
      <c r="D1557" s="137"/>
      <c r="E1557" s="127"/>
      <c r="F1557" s="128"/>
      <c r="G1557" s="129"/>
      <c r="H1557" s="130"/>
      <c r="I1557" s="131"/>
      <c r="J1557" s="132"/>
      <c r="K1557" s="136"/>
      <c r="L1557" s="137"/>
      <c r="M1557" s="138"/>
      <c r="N1557" s="127"/>
      <c r="O1557" s="139"/>
      <c r="P1557" s="248"/>
      <c r="Q1557" s="248"/>
      <c r="R1557" s="248"/>
      <c r="S1557" s="248"/>
      <c r="T1557" s="248"/>
      <c r="U1557" s="248"/>
      <c r="V1557" s="248"/>
      <c r="W1557" s="248"/>
      <c r="X1557" s="248"/>
      <c r="Y1557" s="248"/>
      <c r="AA1557" s="16">
        <f t="shared" si="124"/>
        <v>1550</v>
      </c>
      <c r="AB1557" s="20"/>
      <c r="AC1557" s="17"/>
      <c r="AD1557" s="56">
        <f t="shared" si="125"/>
        <v>45746</v>
      </c>
      <c r="AE1557" s="29">
        <f t="shared" si="123"/>
        <v>1.6261000000000001</v>
      </c>
    </row>
    <row r="1558" spans="3:31" ht="15" thickBot="1" x14ac:dyDescent="0.4">
      <c r="C1558" s="137"/>
      <c r="D1558" s="137"/>
      <c r="E1558" s="127"/>
      <c r="F1558" s="128"/>
      <c r="G1558" s="129"/>
      <c r="H1558" s="130"/>
      <c r="I1558" s="131"/>
      <c r="J1558" s="132"/>
      <c r="K1558" s="136"/>
      <c r="L1558" s="137"/>
      <c r="M1558" s="138"/>
      <c r="N1558" s="127"/>
      <c r="O1558" s="139"/>
      <c r="P1558" s="248"/>
      <c r="Q1558" s="248"/>
      <c r="R1558" s="248"/>
      <c r="S1558" s="248"/>
      <c r="T1558" s="248"/>
      <c r="U1558" s="248"/>
      <c r="V1558" s="248"/>
      <c r="W1558" s="248"/>
      <c r="X1558" s="248"/>
      <c r="Y1558" s="248"/>
      <c r="AA1558" s="19">
        <f t="shared" si="124"/>
        <v>1551</v>
      </c>
      <c r="AB1558" s="73"/>
      <c r="AC1558" s="59"/>
      <c r="AD1558" s="60">
        <f t="shared" si="125"/>
        <v>45747</v>
      </c>
      <c r="AE1558" s="30">
        <f t="shared" si="123"/>
        <v>1.6261000000000001</v>
      </c>
    </row>
    <row r="1559" spans="3:31" x14ac:dyDescent="0.35">
      <c r="C1559" s="137"/>
      <c r="D1559" s="137"/>
      <c r="E1559" s="127"/>
      <c r="F1559" s="128"/>
      <c r="G1559" s="129"/>
      <c r="H1559" s="130"/>
      <c r="I1559" s="131"/>
      <c r="J1559" s="132"/>
      <c r="K1559" s="136"/>
      <c r="L1559" s="137"/>
      <c r="M1559" s="138"/>
      <c r="N1559" s="127"/>
      <c r="O1559" s="139"/>
      <c r="P1559" s="248"/>
      <c r="Q1559" s="248"/>
      <c r="R1559" s="248"/>
      <c r="S1559" s="248"/>
      <c r="T1559" s="248"/>
      <c r="U1559" s="248"/>
      <c r="V1559" s="248"/>
      <c r="W1559" s="248"/>
      <c r="X1559" s="248"/>
      <c r="Y1559" s="248"/>
      <c r="AA1559" s="61">
        <f>AA1558+1</f>
        <v>1552</v>
      </c>
      <c r="AB1559" s="62"/>
      <c r="AC1559" s="63"/>
      <c r="AD1559" s="64">
        <f>AD1528+31</f>
        <v>45748</v>
      </c>
      <c r="AE1559" s="65">
        <v>1.6353</v>
      </c>
    </row>
    <row r="1560" spans="3:31" x14ac:dyDescent="0.35">
      <c r="C1560" s="137"/>
      <c r="D1560" s="137"/>
      <c r="E1560" s="127"/>
      <c r="F1560" s="128"/>
      <c r="G1560" s="129"/>
      <c r="H1560" s="130"/>
      <c r="I1560" s="131"/>
      <c r="J1560" s="132"/>
      <c r="K1560" s="136"/>
      <c r="L1560" s="137"/>
      <c r="M1560" s="138"/>
      <c r="N1560" s="127"/>
      <c r="O1560" s="139"/>
      <c r="P1560" s="248"/>
      <c r="Q1560" s="248"/>
      <c r="R1560" s="248"/>
      <c r="S1560" s="248"/>
      <c r="T1560" s="248"/>
      <c r="U1560" s="248"/>
      <c r="V1560" s="248"/>
      <c r="W1560" s="248"/>
      <c r="X1560" s="248"/>
      <c r="Y1560" s="248"/>
      <c r="AA1560" s="61">
        <f t="shared" si="124"/>
        <v>1553</v>
      </c>
      <c r="AB1560" s="62"/>
      <c r="AC1560" s="63"/>
      <c r="AD1560" s="66">
        <f t="shared" si="125"/>
        <v>45749</v>
      </c>
      <c r="AE1560" s="67">
        <f t="shared" ref="AE1560:AE1588" si="126">AE1559</f>
        <v>1.6353</v>
      </c>
    </row>
    <row r="1561" spans="3:31" x14ac:dyDescent="0.35">
      <c r="C1561" s="137"/>
      <c r="D1561" s="137"/>
      <c r="E1561" s="127"/>
      <c r="F1561" s="128"/>
      <c r="G1561" s="129"/>
      <c r="H1561" s="130"/>
      <c r="I1561" s="131"/>
      <c r="J1561" s="132"/>
      <c r="K1561" s="136"/>
      <c r="L1561" s="137"/>
      <c r="M1561" s="138"/>
      <c r="N1561" s="127"/>
      <c r="O1561" s="139"/>
      <c r="P1561" s="248"/>
      <c r="Q1561" s="248"/>
      <c r="R1561" s="248"/>
      <c r="S1561" s="248"/>
      <c r="T1561" s="248"/>
      <c r="U1561" s="248"/>
      <c r="V1561" s="248"/>
      <c r="W1561" s="248"/>
      <c r="X1561" s="248"/>
      <c r="Y1561" s="248"/>
      <c r="AA1561" s="61">
        <f t="shared" si="124"/>
        <v>1554</v>
      </c>
      <c r="AB1561" s="62"/>
      <c r="AC1561" s="63"/>
      <c r="AD1561" s="66">
        <f t="shared" si="125"/>
        <v>45750</v>
      </c>
      <c r="AE1561" s="67">
        <f t="shared" si="126"/>
        <v>1.6353</v>
      </c>
    </row>
    <row r="1562" spans="3:31" x14ac:dyDescent="0.35">
      <c r="C1562" s="137"/>
      <c r="D1562" s="137"/>
      <c r="E1562" s="127"/>
      <c r="F1562" s="128"/>
      <c r="G1562" s="129"/>
      <c r="H1562" s="130"/>
      <c r="I1562" s="131"/>
      <c r="J1562" s="132"/>
      <c r="K1562" s="136"/>
      <c r="L1562" s="137"/>
      <c r="M1562" s="138"/>
      <c r="N1562" s="127"/>
      <c r="O1562" s="139"/>
      <c r="P1562" s="248"/>
      <c r="Q1562" s="248"/>
      <c r="R1562" s="248"/>
      <c r="S1562" s="248"/>
      <c r="T1562" s="248"/>
      <c r="U1562" s="248"/>
      <c r="V1562" s="248"/>
      <c r="W1562" s="248"/>
      <c r="X1562" s="248"/>
      <c r="Y1562" s="248"/>
      <c r="AA1562" s="61">
        <f t="shared" si="124"/>
        <v>1555</v>
      </c>
      <c r="AB1562" s="62"/>
      <c r="AC1562" s="63"/>
      <c r="AD1562" s="66">
        <f t="shared" si="125"/>
        <v>45751</v>
      </c>
      <c r="AE1562" s="67">
        <f t="shared" si="126"/>
        <v>1.6353</v>
      </c>
    </row>
    <row r="1563" spans="3:31" x14ac:dyDescent="0.35">
      <c r="C1563" s="137"/>
      <c r="D1563" s="137"/>
      <c r="E1563" s="127"/>
      <c r="F1563" s="128"/>
      <c r="G1563" s="129"/>
      <c r="H1563" s="130"/>
      <c r="I1563" s="131"/>
      <c r="J1563" s="132"/>
      <c r="K1563" s="136"/>
      <c r="L1563" s="137"/>
      <c r="M1563" s="138"/>
      <c r="N1563" s="127"/>
      <c r="O1563" s="139"/>
      <c r="P1563" s="248"/>
      <c r="Q1563" s="248"/>
      <c r="R1563" s="248"/>
      <c r="S1563" s="248"/>
      <c r="T1563" s="248"/>
      <c r="U1563" s="248"/>
      <c r="V1563" s="248"/>
      <c r="W1563" s="248"/>
      <c r="X1563" s="248"/>
      <c r="Y1563" s="248"/>
      <c r="AA1563" s="61">
        <f t="shared" si="124"/>
        <v>1556</v>
      </c>
      <c r="AB1563" s="62"/>
      <c r="AC1563" s="63"/>
      <c r="AD1563" s="66">
        <f t="shared" si="125"/>
        <v>45752</v>
      </c>
      <c r="AE1563" s="67">
        <f t="shared" si="126"/>
        <v>1.6353</v>
      </c>
    </row>
    <row r="1564" spans="3:31" x14ac:dyDescent="0.35">
      <c r="C1564" s="137"/>
      <c r="D1564" s="137"/>
      <c r="E1564" s="127"/>
      <c r="F1564" s="128"/>
      <c r="G1564" s="129"/>
      <c r="H1564" s="130"/>
      <c r="I1564" s="131"/>
      <c r="J1564" s="132"/>
      <c r="K1564" s="136"/>
      <c r="L1564" s="137"/>
      <c r="M1564" s="138"/>
      <c r="N1564" s="127"/>
      <c r="O1564" s="139"/>
      <c r="P1564" s="248"/>
      <c r="Q1564" s="248"/>
      <c r="R1564" s="248"/>
      <c r="S1564" s="248"/>
      <c r="T1564" s="248"/>
      <c r="U1564" s="248"/>
      <c r="V1564" s="248"/>
      <c r="W1564" s="248"/>
      <c r="X1564" s="248"/>
      <c r="Y1564" s="248"/>
      <c r="AA1564" s="61">
        <f t="shared" si="124"/>
        <v>1557</v>
      </c>
      <c r="AB1564" s="62"/>
      <c r="AC1564" s="63"/>
      <c r="AD1564" s="66">
        <f t="shared" si="125"/>
        <v>45753</v>
      </c>
      <c r="AE1564" s="67">
        <f t="shared" si="126"/>
        <v>1.6353</v>
      </c>
    </row>
    <row r="1565" spans="3:31" x14ac:dyDescent="0.35">
      <c r="C1565" s="137"/>
      <c r="D1565" s="137"/>
      <c r="E1565" s="127"/>
      <c r="F1565" s="128"/>
      <c r="G1565" s="129"/>
      <c r="H1565" s="130"/>
      <c r="I1565" s="131"/>
      <c r="J1565" s="132"/>
      <c r="K1565" s="136"/>
      <c r="L1565" s="137"/>
      <c r="M1565" s="138"/>
      <c r="N1565" s="127"/>
      <c r="O1565" s="139"/>
      <c r="P1565" s="248"/>
      <c r="Q1565" s="248"/>
      <c r="R1565" s="248"/>
      <c r="S1565" s="248"/>
      <c r="T1565" s="248"/>
      <c r="U1565" s="248"/>
      <c r="V1565" s="248"/>
      <c r="W1565" s="248"/>
      <c r="X1565" s="248"/>
      <c r="Y1565" s="248"/>
      <c r="AA1565" s="61">
        <f t="shared" si="124"/>
        <v>1558</v>
      </c>
      <c r="AB1565" s="62"/>
      <c r="AC1565" s="63"/>
      <c r="AD1565" s="66">
        <f t="shared" si="125"/>
        <v>45754</v>
      </c>
      <c r="AE1565" s="67">
        <f t="shared" si="126"/>
        <v>1.6353</v>
      </c>
    </row>
    <row r="1566" spans="3:31" x14ac:dyDescent="0.35">
      <c r="C1566" s="137"/>
      <c r="D1566" s="137"/>
      <c r="E1566" s="127"/>
      <c r="F1566" s="128"/>
      <c r="G1566" s="129"/>
      <c r="H1566" s="130"/>
      <c r="I1566" s="131"/>
      <c r="J1566" s="132"/>
      <c r="K1566" s="136"/>
      <c r="L1566" s="137"/>
      <c r="M1566" s="138"/>
      <c r="N1566" s="127"/>
      <c r="O1566" s="139"/>
      <c r="P1566" s="248"/>
      <c r="Q1566" s="248"/>
      <c r="R1566" s="248"/>
      <c r="S1566" s="248"/>
      <c r="T1566" s="248"/>
      <c r="U1566" s="248"/>
      <c r="V1566" s="248"/>
      <c r="W1566" s="248"/>
      <c r="X1566" s="248"/>
      <c r="Y1566" s="248"/>
      <c r="AA1566" s="61">
        <f t="shared" si="124"/>
        <v>1559</v>
      </c>
      <c r="AB1566" s="62"/>
      <c r="AC1566" s="63"/>
      <c r="AD1566" s="66">
        <f t="shared" si="125"/>
        <v>45755</v>
      </c>
      <c r="AE1566" s="67">
        <f t="shared" si="126"/>
        <v>1.6353</v>
      </c>
    </row>
    <row r="1567" spans="3:31" x14ac:dyDescent="0.35">
      <c r="C1567" s="137"/>
      <c r="D1567" s="137"/>
      <c r="E1567" s="127"/>
      <c r="F1567" s="128"/>
      <c r="G1567" s="129"/>
      <c r="H1567" s="130"/>
      <c r="I1567" s="131"/>
      <c r="J1567" s="132"/>
      <c r="K1567" s="136"/>
      <c r="L1567" s="137"/>
      <c r="M1567" s="138"/>
      <c r="N1567" s="127"/>
      <c r="O1567" s="139"/>
      <c r="P1567" s="248"/>
      <c r="Q1567" s="248"/>
      <c r="R1567" s="248"/>
      <c r="S1567" s="248"/>
      <c r="T1567" s="248"/>
      <c r="U1567" s="248"/>
      <c r="V1567" s="248"/>
      <c r="W1567" s="248"/>
      <c r="X1567" s="248"/>
      <c r="Y1567" s="248"/>
      <c r="AA1567" s="61">
        <f t="shared" si="124"/>
        <v>1560</v>
      </c>
      <c r="AB1567" s="62"/>
      <c r="AC1567" s="63"/>
      <c r="AD1567" s="66">
        <f t="shared" si="125"/>
        <v>45756</v>
      </c>
      <c r="AE1567" s="67">
        <f t="shared" si="126"/>
        <v>1.6353</v>
      </c>
    </row>
    <row r="1568" spans="3:31" x14ac:dyDescent="0.35">
      <c r="C1568" s="137"/>
      <c r="D1568" s="137"/>
      <c r="E1568" s="127"/>
      <c r="F1568" s="128"/>
      <c r="G1568" s="129"/>
      <c r="H1568" s="130"/>
      <c r="I1568" s="131"/>
      <c r="J1568" s="132"/>
      <c r="K1568" s="136"/>
      <c r="L1568" s="137"/>
      <c r="M1568" s="138"/>
      <c r="N1568" s="127"/>
      <c r="O1568" s="139"/>
      <c r="P1568" s="248"/>
      <c r="Q1568" s="248"/>
      <c r="R1568" s="248"/>
      <c r="S1568" s="248"/>
      <c r="T1568" s="248"/>
      <c r="U1568" s="248"/>
      <c r="V1568" s="248"/>
      <c r="W1568" s="248"/>
      <c r="X1568" s="248"/>
      <c r="Y1568" s="248"/>
      <c r="AA1568" s="61">
        <f t="shared" si="124"/>
        <v>1561</v>
      </c>
      <c r="AB1568" s="62"/>
      <c r="AC1568" s="63"/>
      <c r="AD1568" s="66">
        <f t="shared" si="125"/>
        <v>45757</v>
      </c>
      <c r="AE1568" s="67">
        <f t="shared" si="126"/>
        <v>1.6353</v>
      </c>
    </row>
    <row r="1569" spans="3:31" x14ac:dyDescent="0.35">
      <c r="C1569" s="137"/>
      <c r="D1569" s="137"/>
      <c r="E1569" s="127"/>
      <c r="F1569" s="128"/>
      <c r="G1569" s="129"/>
      <c r="H1569" s="130"/>
      <c r="I1569" s="131"/>
      <c r="J1569" s="132"/>
      <c r="K1569" s="136"/>
      <c r="L1569" s="137"/>
      <c r="M1569" s="138"/>
      <c r="N1569" s="127"/>
      <c r="O1569" s="139"/>
      <c r="P1569" s="248"/>
      <c r="Q1569" s="248"/>
      <c r="R1569" s="248"/>
      <c r="S1569" s="248"/>
      <c r="T1569" s="248"/>
      <c r="U1569" s="248"/>
      <c r="V1569" s="248"/>
      <c r="W1569" s="248"/>
      <c r="X1569" s="248"/>
      <c r="Y1569" s="248"/>
      <c r="AA1569" s="61">
        <f t="shared" si="124"/>
        <v>1562</v>
      </c>
      <c r="AB1569" s="62"/>
      <c r="AC1569" s="63"/>
      <c r="AD1569" s="66">
        <f t="shared" si="125"/>
        <v>45758</v>
      </c>
      <c r="AE1569" s="67">
        <f t="shared" si="126"/>
        <v>1.6353</v>
      </c>
    </row>
    <row r="1570" spans="3:31" x14ac:dyDescent="0.35">
      <c r="C1570" s="137"/>
      <c r="D1570" s="137"/>
      <c r="E1570" s="127"/>
      <c r="F1570" s="128"/>
      <c r="G1570" s="129"/>
      <c r="H1570" s="130"/>
      <c r="I1570" s="131"/>
      <c r="J1570" s="132"/>
      <c r="K1570" s="136"/>
      <c r="L1570" s="137"/>
      <c r="M1570" s="138"/>
      <c r="N1570" s="127"/>
      <c r="O1570" s="139"/>
      <c r="P1570" s="248"/>
      <c r="Q1570" s="248"/>
      <c r="R1570" s="248"/>
      <c r="S1570" s="248"/>
      <c r="T1570" s="248"/>
      <c r="U1570" s="248"/>
      <c r="V1570" s="248"/>
      <c r="W1570" s="248"/>
      <c r="X1570" s="248"/>
      <c r="Y1570" s="248"/>
      <c r="AA1570" s="61">
        <f t="shared" si="124"/>
        <v>1563</v>
      </c>
      <c r="AB1570" s="62"/>
      <c r="AC1570" s="63"/>
      <c r="AD1570" s="66">
        <f t="shared" si="125"/>
        <v>45759</v>
      </c>
      <c r="AE1570" s="67">
        <f t="shared" si="126"/>
        <v>1.6353</v>
      </c>
    </row>
    <row r="1571" spans="3:31" x14ac:dyDescent="0.35">
      <c r="C1571" s="137"/>
      <c r="D1571" s="137"/>
      <c r="E1571" s="127"/>
      <c r="F1571" s="128"/>
      <c r="G1571" s="129"/>
      <c r="H1571" s="130"/>
      <c r="I1571" s="131"/>
      <c r="J1571" s="132"/>
      <c r="K1571" s="136"/>
      <c r="L1571" s="137"/>
      <c r="M1571" s="138"/>
      <c r="N1571" s="127"/>
      <c r="O1571" s="139"/>
      <c r="P1571" s="248"/>
      <c r="Q1571" s="248"/>
      <c r="R1571" s="248"/>
      <c r="S1571" s="248"/>
      <c r="T1571" s="248"/>
      <c r="U1571" s="248"/>
      <c r="V1571" s="248"/>
      <c r="W1571" s="248"/>
      <c r="X1571" s="248"/>
      <c r="Y1571" s="248"/>
      <c r="AA1571" s="61">
        <f t="shared" si="124"/>
        <v>1564</v>
      </c>
      <c r="AB1571" s="62"/>
      <c r="AC1571" s="63"/>
      <c r="AD1571" s="66">
        <f t="shared" si="125"/>
        <v>45760</v>
      </c>
      <c r="AE1571" s="67">
        <f t="shared" si="126"/>
        <v>1.6353</v>
      </c>
    </row>
    <row r="1572" spans="3:31" x14ac:dyDescent="0.35">
      <c r="C1572" s="137"/>
      <c r="D1572" s="137"/>
      <c r="E1572" s="127"/>
      <c r="F1572" s="128"/>
      <c r="G1572" s="129"/>
      <c r="H1572" s="130"/>
      <c r="I1572" s="131"/>
      <c r="J1572" s="132"/>
      <c r="K1572" s="136"/>
      <c r="L1572" s="137"/>
      <c r="M1572" s="138"/>
      <c r="N1572" s="127"/>
      <c r="O1572" s="139"/>
      <c r="P1572" s="248"/>
      <c r="Q1572" s="248"/>
      <c r="R1572" s="248"/>
      <c r="S1572" s="248"/>
      <c r="T1572" s="248"/>
      <c r="U1572" s="248"/>
      <c r="V1572" s="248"/>
      <c r="W1572" s="248"/>
      <c r="X1572" s="248"/>
      <c r="Y1572" s="248"/>
      <c r="AA1572" s="61">
        <f t="shared" si="124"/>
        <v>1565</v>
      </c>
      <c r="AB1572" s="62"/>
      <c r="AC1572" s="63"/>
      <c r="AD1572" s="66">
        <f t="shared" si="125"/>
        <v>45761</v>
      </c>
      <c r="AE1572" s="67">
        <f t="shared" si="126"/>
        <v>1.6353</v>
      </c>
    </row>
    <row r="1573" spans="3:31" x14ac:dyDescent="0.35">
      <c r="E1573" s="127"/>
      <c r="F1573" s="128"/>
      <c r="G1573" s="129"/>
      <c r="H1573" s="130"/>
      <c r="I1573" s="131"/>
      <c r="J1573" s="132"/>
      <c r="K1573" s="136"/>
      <c r="L1573" s="137"/>
      <c r="M1573" s="138"/>
      <c r="N1573" s="127"/>
      <c r="O1573" s="139"/>
      <c r="P1573" s="248"/>
      <c r="Q1573" s="248"/>
      <c r="R1573" s="248"/>
      <c r="S1573" s="248"/>
      <c r="T1573" s="248"/>
      <c r="U1573" s="248"/>
      <c r="V1573" s="248"/>
      <c r="W1573" s="248"/>
      <c r="X1573" s="248"/>
      <c r="Y1573" s="248"/>
      <c r="AA1573" s="61">
        <f t="shared" si="124"/>
        <v>1566</v>
      </c>
      <c r="AB1573" s="62">
        <f>AB1543</f>
        <v>2025</v>
      </c>
      <c r="AC1573" s="63" t="s">
        <v>22</v>
      </c>
      <c r="AD1573" s="66">
        <f t="shared" si="125"/>
        <v>45762</v>
      </c>
      <c r="AE1573" s="67">
        <f t="shared" si="126"/>
        <v>1.6353</v>
      </c>
    </row>
    <row r="1574" spans="3:31" x14ac:dyDescent="0.35">
      <c r="E1574" s="127"/>
      <c r="F1574" s="128"/>
      <c r="G1574" s="129"/>
      <c r="H1574" s="130"/>
      <c r="I1574" s="131"/>
      <c r="J1574" s="132"/>
      <c r="AA1574" s="61">
        <f t="shared" si="124"/>
        <v>1567</v>
      </c>
      <c r="AB1574" s="62"/>
      <c r="AC1574" s="63"/>
      <c r="AD1574" s="66">
        <f t="shared" si="125"/>
        <v>45763</v>
      </c>
      <c r="AE1574" s="67">
        <f t="shared" si="126"/>
        <v>1.6353</v>
      </c>
    </row>
    <row r="1575" spans="3:31" x14ac:dyDescent="0.35">
      <c r="E1575" s="127"/>
      <c r="F1575" s="128"/>
      <c r="G1575" s="129"/>
      <c r="H1575" s="130"/>
      <c r="I1575" s="131"/>
      <c r="J1575" s="132"/>
      <c r="AA1575" s="61">
        <f t="shared" si="124"/>
        <v>1568</v>
      </c>
      <c r="AB1575" s="62"/>
      <c r="AC1575" s="63"/>
      <c r="AD1575" s="66">
        <f t="shared" si="125"/>
        <v>45764</v>
      </c>
      <c r="AE1575" s="67">
        <f t="shared" si="126"/>
        <v>1.6353</v>
      </c>
    </row>
    <row r="1576" spans="3:31" x14ac:dyDescent="0.35">
      <c r="E1576" s="127"/>
      <c r="F1576" s="128"/>
      <c r="G1576" s="129"/>
      <c r="H1576" s="130"/>
      <c r="I1576" s="131"/>
      <c r="J1576" s="132"/>
      <c r="AA1576" s="61">
        <f t="shared" si="124"/>
        <v>1569</v>
      </c>
      <c r="AB1576" s="62"/>
      <c r="AC1576" s="63"/>
      <c r="AD1576" s="66">
        <f t="shared" si="125"/>
        <v>45765</v>
      </c>
      <c r="AE1576" s="67">
        <f t="shared" si="126"/>
        <v>1.6353</v>
      </c>
    </row>
    <row r="1577" spans="3:31" x14ac:dyDescent="0.35">
      <c r="E1577" s="127"/>
      <c r="F1577" s="128"/>
      <c r="G1577" s="129"/>
      <c r="H1577" s="130"/>
      <c r="I1577" s="131"/>
      <c r="J1577" s="132"/>
      <c r="AA1577" s="61">
        <f t="shared" si="124"/>
        <v>1570</v>
      </c>
      <c r="AB1577" s="62"/>
      <c r="AC1577" s="63"/>
      <c r="AD1577" s="66">
        <f t="shared" si="125"/>
        <v>45766</v>
      </c>
      <c r="AE1577" s="67">
        <f t="shared" si="126"/>
        <v>1.6353</v>
      </c>
    </row>
    <row r="1578" spans="3:31" x14ac:dyDescent="0.35">
      <c r="E1578" s="127"/>
      <c r="F1578" s="128"/>
      <c r="G1578" s="129"/>
      <c r="H1578" s="130"/>
      <c r="I1578" s="131"/>
      <c r="J1578" s="132"/>
      <c r="AA1578" s="61">
        <f t="shared" si="124"/>
        <v>1571</v>
      </c>
      <c r="AB1578" s="62"/>
      <c r="AC1578" s="63"/>
      <c r="AD1578" s="66">
        <f t="shared" si="125"/>
        <v>45767</v>
      </c>
      <c r="AE1578" s="67">
        <f t="shared" si="126"/>
        <v>1.6353</v>
      </c>
    </row>
    <row r="1579" spans="3:31" x14ac:dyDescent="0.35">
      <c r="E1579" s="127"/>
      <c r="F1579" s="128"/>
      <c r="G1579" s="129"/>
      <c r="H1579" s="130"/>
      <c r="I1579" s="131"/>
      <c r="J1579" s="132"/>
      <c r="AA1579" s="61">
        <f t="shared" si="124"/>
        <v>1572</v>
      </c>
      <c r="AB1579" s="62"/>
      <c r="AC1579" s="63"/>
      <c r="AD1579" s="66">
        <f t="shared" si="125"/>
        <v>45768</v>
      </c>
      <c r="AE1579" s="67">
        <f t="shared" si="126"/>
        <v>1.6353</v>
      </c>
    </row>
    <row r="1580" spans="3:31" x14ac:dyDescent="0.35">
      <c r="E1580" s="127"/>
      <c r="F1580" s="128"/>
      <c r="G1580" s="129"/>
      <c r="H1580" s="130"/>
      <c r="I1580" s="131"/>
      <c r="J1580" s="132"/>
      <c r="AA1580" s="61">
        <f t="shared" si="124"/>
        <v>1573</v>
      </c>
      <c r="AB1580" s="62"/>
      <c r="AC1580" s="63"/>
      <c r="AD1580" s="66">
        <f t="shared" si="125"/>
        <v>45769</v>
      </c>
      <c r="AE1580" s="67">
        <f t="shared" si="126"/>
        <v>1.6353</v>
      </c>
    </row>
    <row r="1581" spans="3:31" x14ac:dyDescent="0.35">
      <c r="E1581" s="127"/>
      <c r="F1581" s="128"/>
      <c r="G1581" s="129"/>
      <c r="H1581" s="130"/>
      <c r="I1581" s="131"/>
      <c r="J1581" s="132"/>
      <c r="AA1581" s="61">
        <f t="shared" si="124"/>
        <v>1574</v>
      </c>
      <c r="AB1581" s="62"/>
      <c r="AC1581" s="63"/>
      <c r="AD1581" s="66">
        <f t="shared" si="125"/>
        <v>45770</v>
      </c>
      <c r="AE1581" s="67">
        <f t="shared" si="126"/>
        <v>1.6353</v>
      </c>
    </row>
    <row r="1582" spans="3:31" x14ac:dyDescent="0.35">
      <c r="E1582" s="127"/>
      <c r="F1582" s="128"/>
      <c r="G1582" s="129"/>
      <c r="H1582" s="130"/>
      <c r="I1582" s="131"/>
      <c r="J1582" s="132"/>
      <c r="AA1582" s="61">
        <f t="shared" si="124"/>
        <v>1575</v>
      </c>
      <c r="AB1582" s="62"/>
      <c r="AC1582" s="63"/>
      <c r="AD1582" s="66">
        <f t="shared" si="125"/>
        <v>45771</v>
      </c>
      <c r="AE1582" s="67">
        <f t="shared" si="126"/>
        <v>1.6353</v>
      </c>
    </row>
    <row r="1583" spans="3:31" x14ac:dyDescent="0.35">
      <c r="E1583" s="127"/>
      <c r="F1583" s="128"/>
      <c r="G1583" s="129"/>
      <c r="H1583" s="130"/>
      <c r="I1583" s="131"/>
      <c r="J1583" s="132"/>
      <c r="AA1583" s="61">
        <f t="shared" si="124"/>
        <v>1576</v>
      </c>
      <c r="AB1583" s="62"/>
      <c r="AC1583" s="63"/>
      <c r="AD1583" s="66">
        <f t="shared" si="125"/>
        <v>45772</v>
      </c>
      <c r="AE1583" s="67">
        <f t="shared" si="126"/>
        <v>1.6353</v>
      </c>
    </row>
    <row r="1584" spans="3:31" x14ac:dyDescent="0.35">
      <c r="E1584" s="127"/>
      <c r="F1584" s="128"/>
      <c r="G1584" s="129"/>
      <c r="H1584" s="130"/>
      <c r="I1584" s="131"/>
      <c r="J1584" s="132"/>
      <c r="AA1584" s="61">
        <f t="shared" si="124"/>
        <v>1577</v>
      </c>
      <c r="AB1584" s="62"/>
      <c r="AC1584" s="63"/>
      <c r="AD1584" s="66">
        <f t="shared" si="125"/>
        <v>45773</v>
      </c>
      <c r="AE1584" s="67">
        <f t="shared" si="126"/>
        <v>1.6353</v>
      </c>
    </row>
    <row r="1585" spans="5:31" x14ac:dyDescent="0.35">
      <c r="E1585" s="127"/>
      <c r="F1585" s="128"/>
      <c r="G1585" s="129"/>
      <c r="H1585" s="130"/>
      <c r="I1585" s="131"/>
      <c r="J1585" s="132"/>
      <c r="AA1585" s="61">
        <f t="shared" si="124"/>
        <v>1578</v>
      </c>
      <c r="AB1585" s="62"/>
      <c r="AC1585" s="63"/>
      <c r="AD1585" s="66">
        <f t="shared" si="125"/>
        <v>45774</v>
      </c>
      <c r="AE1585" s="67">
        <f t="shared" si="126"/>
        <v>1.6353</v>
      </c>
    </row>
    <row r="1586" spans="5:31" x14ac:dyDescent="0.35">
      <c r="E1586" s="127"/>
      <c r="F1586" s="128"/>
      <c r="G1586" s="129"/>
      <c r="H1586" s="130"/>
      <c r="I1586" s="131"/>
      <c r="J1586" s="132"/>
      <c r="AA1586" s="61">
        <f t="shared" si="124"/>
        <v>1579</v>
      </c>
      <c r="AB1586" s="62"/>
      <c r="AC1586" s="63"/>
      <c r="AD1586" s="66">
        <f t="shared" si="125"/>
        <v>45775</v>
      </c>
      <c r="AE1586" s="67">
        <f t="shared" si="126"/>
        <v>1.6353</v>
      </c>
    </row>
    <row r="1587" spans="5:31" x14ac:dyDescent="0.35">
      <c r="E1587" s="127"/>
      <c r="F1587" s="128"/>
      <c r="G1587" s="129"/>
      <c r="H1587" s="130"/>
      <c r="I1587" s="131"/>
      <c r="J1587" s="132"/>
      <c r="AA1587" s="61">
        <f t="shared" si="124"/>
        <v>1580</v>
      </c>
      <c r="AB1587" s="62"/>
      <c r="AC1587" s="63"/>
      <c r="AD1587" s="66">
        <f t="shared" si="125"/>
        <v>45776</v>
      </c>
      <c r="AE1587" s="67">
        <f t="shared" si="126"/>
        <v>1.6353</v>
      </c>
    </row>
    <row r="1588" spans="5:31" ht="15" thickBot="1" x14ac:dyDescent="0.4">
      <c r="E1588" s="127"/>
      <c r="F1588" s="128"/>
      <c r="G1588" s="129"/>
      <c r="H1588" s="130"/>
      <c r="I1588" s="131"/>
      <c r="J1588" s="132"/>
      <c r="AA1588" s="68">
        <f t="shared" si="124"/>
        <v>1581</v>
      </c>
      <c r="AB1588" s="69"/>
      <c r="AC1588" s="70"/>
      <c r="AD1588" s="71">
        <f t="shared" si="125"/>
        <v>45777</v>
      </c>
      <c r="AE1588" s="72">
        <f t="shared" si="126"/>
        <v>1.6353</v>
      </c>
    </row>
    <row r="1589" spans="5:31" x14ac:dyDescent="0.35">
      <c r="E1589" s="127"/>
      <c r="F1589" s="128"/>
      <c r="G1589" s="129"/>
      <c r="H1589" s="130"/>
      <c r="I1589" s="131"/>
      <c r="J1589" s="132"/>
      <c r="AA1589" s="16">
        <f>AA1588+1</f>
        <v>1582</v>
      </c>
      <c r="AB1589" s="20"/>
      <c r="AC1589" s="17"/>
      <c r="AD1589" s="18">
        <f>AD1559+30</f>
        <v>45778</v>
      </c>
      <c r="AE1589" s="31">
        <v>1.6446000000000001</v>
      </c>
    </row>
    <row r="1590" spans="5:31" x14ac:dyDescent="0.35">
      <c r="E1590" s="127"/>
      <c r="F1590" s="128"/>
      <c r="G1590" s="129"/>
      <c r="H1590" s="130"/>
      <c r="I1590" s="131"/>
      <c r="J1590" s="132"/>
      <c r="AA1590" s="16">
        <f t="shared" si="124"/>
        <v>1583</v>
      </c>
      <c r="AB1590" s="20"/>
      <c r="AC1590" s="17"/>
      <c r="AD1590" s="56">
        <f t="shared" si="125"/>
        <v>45779</v>
      </c>
      <c r="AE1590" s="29">
        <f>AE1589</f>
        <v>1.6446000000000001</v>
      </c>
    </row>
    <row r="1591" spans="5:31" x14ac:dyDescent="0.35">
      <c r="E1591" s="127"/>
      <c r="F1591" s="128"/>
      <c r="G1591" s="129"/>
      <c r="H1591" s="130"/>
      <c r="I1591" s="131"/>
      <c r="J1591" s="132"/>
      <c r="AA1591" s="16">
        <f t="shared" si="124"/>
        <v>1584</v>
      </c>
      <c r="AB1591" s="20"/>
      <c r="AC1591" s="17"/>
      <c r="AD1591" s="56">
        <f t="shared" si="125"/>
        <v>45780</v>
      </c>
      <c r="AE1591" s="29">
        <f t="shared" ref="AE1591:AE1619" si="127">AE1590</f>
        <v>1.6446000000000001</v>
      </c>
    </row>
    <row r="1592" spans="5:31" x14ac:dyDescent="0.35">
      <c r="E1592" s="127"/>
      <c r="F1592" s="128"/>
      <c r="G1592" s="129"/>
      <c r="H1592" s="130"/>
      <c r="I1592" s="131"/>
      <c r="J1592" s="132"/>
      <c r="AA1592" s="16">
        <f t="shared" si="124"/>
        <v>1585</v>
      </c>
      <c r="AB1592" s="20"/>
      <c r="AC1592" s="17"/>
      <c r="AD1592" s="56">
        <f t="shared" si="125"/>
        <v>45781</v>
      </c>
      <c r="AE1592" s="29">
        <f t="shared" si="127"/>
        <v>1.6446000000000001</v>
      </c>
    </row>
    <row r="1593" spans="5:31" x14ac:dyDescent="0.35">
      <c r="E1593" s="127"/>
      <c r="F1593" s="128"/>
      <c r="G1593" s="129"/>
      <c r="H1593" s="130"/>
      <c r="I1593" s="131"/>
      <c r="J1593" s="132"/>
      <c r="AA1593" s="16">
        <f t="shared" si="124"/>
        <v>1586</v>
      </c>
      <c r="AB1593" s="20"/>
      <c r="AC1593" s="17"/>
      <c r="AD1593" s="56">
        <f t="shared" si="125"/>
        <v>45782</v>
      </c>
      <c r="AE1593" s="29">
        <f t="shared" si="127"/>
        <v>1.6446000000000001</v>
      </c>
    </row>
    <row r="1594" spans="5:31" x14ac:dyDescent="0.35">
      <c r="E1594" s="127"/>
      <c r="F1594" s="128"/>
      <c r="G1594" s="129"/>
      <c r="H1594" s="130"/>
      <c r="I1594" s="131"/>
      <c r="J1594" s="132"/>
      <c r="AA1594" s="16">
        <f t="shared" si="124"/>
        <v>1587</v>
      </c>
      <c r="AB1594" s="20"/>
      <c r="AC1594" s="17"/>
      <c r="AD1594" s="56">
        <f t="shared" si="125"/>
        <v>45783</v>
      </c>
      <c r="AE1594" s="29">
        <f t="shared" si="127"/>
        <v>1.6446000000000001</v>
      </c>
    </row>
    <row r="1595" spans="5:31" x14ac:dyDescent="0.35">
      <c r="E1595" s="127"/>
      <c r="F1595" s="128"/>
      <c r="G1595" s="129"/>
      <c r="H1595" s="130"/>
      <c r="I1595" s="131"/>
      <c r="J1595" s="132"/>
      <c r="AA1595" s="16">
        <f t="shared" si="124"/>
        <v>1588</v>
      </c>
      <c r="AB1595" s="20"/>
      <c r="AC1595" s="17"/>
      <c r="AD1595" s="56">
        <f t="shared" si="125"/>
        <v>45784</v>
      </c>
      <c r="AE1595" s="29">
        <f t="shared" si="127"/>
        <v>1.6446000000000001</v>
      </c>
    </row>
    <row r="1596" spans="5:31" x14ac:dyDescent="0.35">
      <c r="E1596" s="127"/>
      <c r="F1596" s="128"/>
      <c r="G1596" s="129"/>
      <c r="H1596" s="130"/>
      <c r="I1596" s="131"/>
      <c r="J1596" s="132"/>
      <c r="AA1596" s="16">
        <f t="shared" si="124"/>
        <v>1589</v>
      </c>
      <c r="AB1596" s="20"/>
      <c r="AC1596" s="17"/>
      <c r="AD1596" s="56">
        <f t="shared" si="125"/>
        <v>45785</v>
      </c>
      <c r="AE1596" s="29">
        <f t="shared" si="127"/>
        <v>1.6446000000000001</v>
      </c>
    </row>
    <row r="1597" spans="5:31" x14ac:dyDescent="0.35">
      <c r="E1597" s="127"/>
      <c r="F1597" s="128"/>
      <c r="G1597" s="129"/>
      <c r="H1597" s="130"/>
      <c r="I1597" s="131"/>
      <c r="J1597" s="132"/>
      <c r="AA1597" s="16">
        <f t="shared" si="124"/>
        <v>1590</v>
      </c>
      <c r="AB1597" s="20"/>
      <c r="AC1597" s="17"/>
      <c r="AD1597" s="56">
        <f t="shared" si="125"/>
        <v>45786</v>
      </c>
      <c r="AE1597" s="29">
        <f t="shared" si="127"/>
        <v>1.6446000000000001</v>
      </c>
    </row>
    <row r="1598" spans="5:31" x14ac:dyDescent="0.35">
      <c r="E1598" s="127"/>
      <c r="F1598" s="128"/>
      <c r="G1598" s="129"/>
      <c r="H1598" s="130"/>
      <c r="I1598" s="131"/>
      <c r="J1598" s="132"/>
      <c r="AA1598" s="16">
        <f t="shared" si="124"/>
        <v>1591</v>
      </c>
      <c r="AB1598" s="20"/>
      <c r="AC1598" s="17"/>
      <c r="AD1598" s="56">
        <f t="shared" si="125"/>
        <v>45787</v>
      </c>
      <c r="AE1598" s="29">
        <f t="shared" si="127"/>
        <v>1.6446000000000001</v>
      </c>
    </row>
    <row r="1599" spans="5:31" x14ac:dyDescent="0.35">
      <c r="E1599" s="127"/>
      <c r="F1599" s="128"/>
      <c r="G1599" s="129"/>
      <c r="H1599" s="130"/>
      <c r="I1599" s="131"/>
      <c r="J1599" s="132"/>
      <c r="AA1599" s="16">
        <f t="shared" ref="AA1599:AA1662" si="128">AA1598+1</f>
        <v>1592</v>
      </c>
      <c r="AB1599" s="20"/>
      <c r="AC1599" s="17"/>
      <c r="AD1599" s="56">
        <f t="shared" ref="AD1599:AD1619" si="129">AD1598+1</f>
        <v>45788</v>
      </c>
      <c r="AE1599" s="29">
        <f t="shared" si="127"/>
        <v>1.6446000000000001</v>
      </c>
    </row>
    <row r="1600" spans="5:31" x14ac:dyDescent="0.35">
      <c r="E1600" s="127"/>
      <c r="F1600" s="128"/>
      <c r="G1600" s="129"/>
      <c r="H1600" s="130"/>
      <c r="I1600" s="131"/>
      <c r="J1600" s="132"/>
      <c r="AA1600" s="16">
        <f t="shared" si="128"/>
        <v>1593</v>
      </c>
      <c r="AB1600" s="20"/>
      <c r="AC1600" s="17"/>
      <c r="AD1600" s="56">
        <f t="shared" si="129"/>
        <v>45789</v>
      </c>
      <c r="AE1600" s="29">
        <f t="shared" si="127"/>
        <v>1.6446000000000001</v>
      </c>
    </row>
    <row r="1601" spans="5:31" x14ac:dyDescent="0.35">
      <c r="E1601" s="127"/>
      <c r="F1601" s="128"/>
      <c r="G1601" s="129"/>
      <c r="H1601" s="130"/>
      <c r="I1601" s="131"/>
      <c r="J1601" s="132"/>
      <c r="AA1601" s="16">
        <f t="shared" si="128"/>
        <v>1594</v>
      </c>
      <c r="AB1601" s="20"/>
      <c r="AC1601" s="17"/>
      <c r="AD1601" s="56">
        <f t="shared" si="129"/>
        <v>45790</v>
      </c>
      <c r="AE1601" s="29">
        <f t="shared" si="127"/>
        <v>1.6446000000000001</v>
      </c>
    </row>
    <row r="1602" spans="5:31" x14ac:dyDescent="0.35">
      <c r="E1602" s="127"/>
      <c r="F1602" s="128"/>
      <c r="G1602" s="129"/>
      <c r="H1602" s="130"/>
      <c r="I1602" s="131"/>
      <c r="J1602" s="132"/>
      <c r="AA1602" s="16">
        <f t="shared" si="128"/>
        <v>1595</v>
      </c>
      <c r="AB1602" s="20"/>
      <c r="AC1602" s="17"/>
      <c r="AD1602" s="56">
        <f t="shared" si="129"/>
        <v>45791</v>
      </c>
      <c r="AE1602" s="29">
        <f t="shared" si="127"/>
        <v>1.6446000000000001</v>
      </c>
    </row>
    <row r="1603" spans="5:31" x14ac:dyDescent="0.35">
      <c r="E1603" s="127"/>
      <c r="F1603" s="128"/>
      <c r="G1603" s="129"/>
      <c r="H1603" s="130"/>
      <c r="I1603" s="131"/>
      <c r="J1603" s="132"/>
      <c r="AA1603" s="16">
        <f t="shared" si="128"/>
        <v>1596</v>
      </c>
      <c r="AB1603" s="20"/>
      <c r="AC1603" s="17"/>
      <c r="AD1603" s="56">
        <f t="shared" si="129"/>
        <v>45792</v>
      </c>
      <c r="AE1603" s="29">
        <f t="shared" si="127"/>
        <v>1.6446000000000001</v>
      </c>
    </row>
    <row r="1604" spans="5:31" x14ac:dyDescent="0.35">
      <c r="E1604" s="127"/>
      <c r="F1604" s="128"/>
      <c r="G1604" s="129"/>
      <c r="H1604" s="130"/>
      <c r="I1604" s="131"/>
      <c r="J1604" s="132"/>
      <c r="AA1604" s="16">
        <f t="shared" si="128"/>
        <v>1597</v>
      </c>
      <c r="AB1604" s="20">
        <f>AB1573</f>
        <v>2025</v>
      </c>
      <c r="AC1604" s="17" t="s">
        <v>23</v>
      </c>
      <c r="AD1604" s="56">
        <f t="shared" si="129"/>
        <v>45793</v>
      </c>
      <c r="AE1604" s="29">
        <f t="shared" si="127"/>
        <v>1.6446000000000001</v>
      </c>
    </row>
    <row r="1605" spans="5:31" x14ac:dyDescent="0.35">
      <c r="E1605" s="127"/>
      <c r="F1605" s="128"/>
      <c r="G1605" s="129"/>
      <c r="H1605" s="130"/>
      <c r="I1605" s="131"/>
      <c r="J1605" s="132"/>
      <c r="AA1605" s="16">
        <f t="shared" si="128"/>
        <v>1598</v>
      </c>
      <c r="AB1605" s="20"/>
      <c r="AC1605" s="17"/>
      <c r="AD1605" s="56">
        <f t="shared" si="129"/>
        <v>45794</v>
      </c>
      <c r="AE1605" s="29">
        <f t="shared" si="127"/>
        <v>1.6446000000000001</v>
      </c>
    </row>
    <row r="1606" spans="5:31" x14ac:dyDescent="0.35">
      <c r="E1606" s="127"/>
      <c r="F1606" s="128"/>
      <c r="G1606" s="129"/>
      <c r="H1606" s="130"/>
      <c r="I1606" s="131"/>
      <c r="J1606" s="132"/>
      <c r="AA1606" s="16">
        <f t="shared" si="128"/>
        <v>1599</v>
      </c>
      <c r="AB1606" s="20"/>
      <c r="AC1606" s="17"/>
      <c r="AD1606" s="56">
        <f t="shared" si="129"/>
        <v>45795</v>
      </c>
      <c r="AE1606" s="29">
        <f t="shared" si="127"/>
        <v>1.6446000000000001</v>
      </c>
    </row>
    <row r="1607" spans="5:31" x14ac:dyDescent="0.35">
      <c r="E1607" s="127"/>
      <c r="F1607" s="128"/>
      <c r="G1607" s="129"/>
      <c r="H1607" s="130"/>
      <c r="I1607" s="131"/>
      <c r="J1607" s="132"/>
      <c r="AA1607" s="16">
        <f t="shared" si="128"/>
        <v>1600</v>
      </c>
      <c r="AB1607" s="20"/>
      <c r="AC1607" s="17"/>
      <c r="AD1607" s="56">
        <f t="shared" si="129"/>
        <v>45796</v>
      </c>
      <c r="AE1607" s="29">
        <f t="shared" si="127"/>
        <v>1.6446000000000001</v>
      </c>
    </row>
    <row r="1608" spans="5:31" x14ac:dyDescent="0.35">
      <c r="E1608" s="127"/>
      <c r="F1608" s="128"/>
      <c r="G1608" s="129"/>
      <c r="H1608" s="130"/>
      <c r="I1608" s="131"/>
      <c r="J1608" s="132"/>
      <c r="AA1608" s="16">
        <f t="shared" si="128"/>
        <v>1601</v>
      </c>
      <c r="AB1608" s="20"/>
      <c r="AC1608" s="17"/>
      <c r="AD1608" s="56">
        <f t="shared" si="129"/>
        <v>45797</v>
      </c>
      <c r="AE1608" s="29">
        <f t="shared" si="127"/>
        <v>1.6446000000000001</v>
      </c>
    </row>
    <row r="1609" spans="5:31" x14ac:dyDescent="0.35">
      <c r="E1609" s="127"/>
      <c r="F1609" s="128"/>
      <c r="G1609" s="129"/>
      <c r="H1609" s="130"/>
      <c r="I1609" s="131"/>
      <c r="J1609" s="132"/>
      <c r="AA1609" s="16">
        <f t="shared" si="128"/>
        <v>1602</v>
      </c>
      <c r="AB1609" s="20"/>
      <c r="AC1609" s="17"/>
      <c r="AD1609" s="56">
        <f t="shared" si="129"/>
        <v>45798</v>
      </c>
      <c r="AE1609" s="29">
        <f t="shared" si="127"/>
        <v>1.6446000000000001</v>
      </c>
    </row>
    <row r="1610" spans="5:31" x14ac:dyDescent="0.35">
      <c r="E1610" s="127"/>
      <c r="F1610" s="128"/>
      <c r="G1610" s="129"/>
      <c r="H1610" s="130"/>
      <c r="I1610" s="131"/>
      <c r="J1610" s="132"/>
      <c r="AA1610" s="16">
        <f t="shared" si="128"/>
        <v>1603</v>
      </c>
      <c r="AB1610" s="20"/>
      <c r="AC1610" s="17"/>
      <c r="AD1610" s="56">
        <f t="shared" si="129"/>
        <v>45799</v>
      </c>
      <c r="AE1610" s="29">
        <f t="shared" si="127"/>
        <v>1.6446000000000001</v>
      </c>
    </row>
    <row r="1611" spans="5:31" x14ac:dyDescent="0.35">
      <c r="E1611" s="127"/>
      <c r="F1611" s="128"/>
      <c r="G1611" s="129"/>
      <c r="H1611" s="130"/>
      <c r="I1611" s="131"/>
      <c r="J1611" s="132"/>
      <c r="AA1611" s="16">
        <f t="shared" si="128"/>
        <v>1604</v>
      </c>
      <c r="AB1611" s="20"/>
      <c r="AC1611" s="17"/>
      <c r="AD1611" s="56">
        <f t="shared" si="129"/>
        <v>45800</v>
      </c>
      <c r="AE1611" s="29">
        <f t="shared" si="127"/>
        <v>1.6446000000000001</v>
      </c>
    </row>
    <row r="1612" spans="5:31" x14ac:dyDescent="0.35">
      <c r="E1612" s="127"/>
      <c r="F1612" s="128"/>
      <c r="G1612" s="129"/>
      <c r="H1612" s="130"/>
      <c r="I1612" s="131"/>
      <c r="J1612" s="132"/>
      <c r="AA1612" s="16">
        <f t="shared" si="128"/>
        <v>1605</v>
      </c>
      <c r="AB1612" s="20"/>
      <c r="AC1612" s="17"/>
      <c r="AD1612" s="56">
        <f t="shared" si="129"/>
        <v>45801</v>
      </c>
      <c r="AE1612" s="29">
        <f t="shared" si="127"/>
        <v>1.6446000000000001</v>
      </c>
    </row>
    <row r="1613" spans="5:31" x14ac:dyDescent="0.35">
      <c r="E1613" s="127"/>
      <c r="F1613" s="128"/>
      <c r="G1613" s="129"/>
      <c r="H1613" s="130"/>
      <c r="I1613" s="131"/>
      <c r="J1613" s="132"/>
      <c r="AA1613" s="16">
        <f t="shared" si="128"/>
        <v>1606</v>
      </c>
      <c r="AB1613" s="20"/>
      <c r="AC1613" s="17"/>
      <c r="AD1613" s="56">
        <f t="shared" si="129"/>
        <v>45802</v>
      </c>
      <c r="AE1613" s="29">
        <f t="shared" si="127"/>
        <v>1.6446000000000001</v>
      </c>
    </row>
    <row r="1614" spans="5:31" x14ac:dyDescent="0.35">
      <c r="E1614" s="127"/>
      <c r="F1614" s="128"/>
      <c r="G1614" s="129"/>
      <c r="H1614" s="130"/>
      <c r="I1614" s="131"/>
      <c r="J1614" s="132"/>
      <c r="AA1614" s="16">
        <f t="shared" si="128"/>
        <v>1607</v>
      </c>
      <c r="AB1614" s="20"/>
      <c r="AC1614" s="17"/>
      <c r="AD1614" s="56">
        <f t="shared" si="129"/>
        <v>45803</v>
      </c>
      <c r="AE1614" s="29">
        <f t="shared" si="127"/>
        <v>1.6446000000000001</v>
      </c>
    </row>
    <row r="1615" spans="5:31" x14ac:dyDescent="0.35">
      <c r="E1615" s="127"/>
      <c r="F1615" s="128"/>
      <c r="G1615" s="129"/>
      <c r="H1615" s="130"/>
      <c r="I1615" s="131"/>
      <c r="J1615" s="132"/>
      <c r="AA1615" s="16">
        <f t="shared" si="128"/>
        <v>1608</v>
      </c>
      <c r="AB1615" s="20"/>
      <c r="AC1615" s="17"/>
      <c r="AD1615" s="56">
        <f t="shared" si="129"/>
        <v>45804</v>
      </c>
      <c r="AE1615" s="29">
        <f t="shared" si="127"/>
        <v>1.6446000000000001</v>
      </c>
    </row>
    <row r="1616" spans="5:31" x14ac:dyDescent="0.35">
      <c r="E1616" s="127"/>
      <c r="F1616" s="128"/>
      <c r="G1616" s="129"/>
      <c r="H1616" s="130"/>
      <c r="I1616" s="131"/>
      <c r="J1616" s="132"/>
      <c r="AA1616" s="16">
        <f t="shared" si="128"/>
        <v>1609</v>
      </c>
      <c r="AB1616" s="20"/>
      <c r="AC1616" s="17"/>
      <c r="AD1616" s="56">
        <f t="shared" si="129"/>
        <v>45805</v>
      </c>
      <c r="AE1616" s="29">
        <f t="shared" si="127"/>
        <v>1.6446000000000001</v>
      </c>
    </row>
    <row r="1617" spans="5:31" x14ac:dyDescent="0.35">
      <c r="E1617" s="127"/>
      <c r="F1617" s="128"/>
      <c r="G1617" s="129"/>
      <c r="H1617" s="130"/>
      <c r="I1617" s="131"/>
      <c r="J1617" s="132"/>
      <c r="AA1617" s="16">
        <f t="shared" si="128"/>
        <v>1610</v>
      </c>
      <c r="AB1617" s="20"/>
      <c r="AC1617" s="17"/>
      <c r="AD1617" s="56">
        <f t="shared" si="129"/>
        <v>45806</v>
      </c>
      <c r="AE1617" s="29">
        <f t="shared" si="127"/>
        <v>1.6446000000000001</v>
      </c>
    </row>
    <row r="1618" spans="5:31" x14ac:dyDescent="0.35">
      <c r="E1618" s="127"/>
      <c r="F1618" s="128"/>
      <c r="G1618" s="129"/>
      <c r="H1618" s="130"/>
      <c r="I1618" s="131"/>
      <c r="J1618" s="132"/>
      <c r="AA1618" s="16">
        <f t="shared" si="128"/>
        <v>1611</v>
      </c>
      <c r="AB1618" s="20"/>
      <c r="AC1618" s="17"/>
      <c r="AD1618" s="56">
        <f t="shared" si="129"/>
        <v>45807</v>
      </c>
      <c r="AE1618" s="29">
        <f t="shared" si="127"/>
        <v>1.6446000000000001</v>
      </c>
    </row>
    <row r="1619" spans="5:31" ht="15" thickBot="1" x14ac:dyDescent="0.4">
      <c r="E1619" s="127"/>
      <c r="F1619" s="128"/>
      <c r="G1619" s="129"/>
      <c r="H1619" s="130"/>
      <c r="I1619" s="131"/>
      <c r="J1619" s="132"/>
      <c r="AA1619" s="19">
        <f t="shared" si="128"/>
        <v>1612</v>
      </c>
      <c r="AB1619" s="73"/>
      <c r="AC1619" s="74"/>
      <c r="AD1619" s="60">
        <f t="shared" si="129"/>
        <v>45808</v>
      </c>
      <c r="AE1619" s="30">
        <f t="shared" si="127"/>
        <v>1.6446000000000001</v>
      </c>
    </row>
    <row r="1620" spans="5:31" x14ac:dyDescent="0.35">
      <c r="E1620" s="127"/>
      <c r="F1620" s="128"/>
      <c r="G1620" s="129"/>
      <c r="H1620" s="130"/>
      <c r="I1620" s="131"/>
      <c r="J1620" s="132"/>
      <c r="AA1620" s="61">
        <f>AA1619+1</f>
        <v>1613</v>
      </c>
      <c r="AB1620" s="62"/>
      <c r="AC1620" s="63"/>
      <c r="AD1620" s="64">
        <f>AD1589+31</f>
        <v>45809</v>
      </c>
      <c r="AE1620" s="65">
        <v>1.6539999999999999</v>
      </c>
    </row>
    <row r="1621" spans="5:31" x14ac:dyDescent="0.35">
      <c r="AA1621" s="61">
        <f t="shared" si="128"/>
        <v>1614</v>
      </c>
      <c r="AB1621" s="62"/>
      <c r="AC1621" s="63"/>
      <c r="AD1621" s="66">
        <f t="shared" ref="AD1621:AD1649" si="130">AD1620+1</f>
        <v>45810</v>
      </c>
      <c r="AE1621" s="67">
        <f>AE1620</f>
        <v>1.6539999999999999</v>
      </c>
    </row>
    <row r="1622" spans="5:31" x14ac:dyDescent="0.35">
      <c r="G1622" s="1"/>
      <c r="H1622" s="126"/>
      <c r="AA1622" s="61">
        <f t="shared" si="128"/>
        <v>1615</v>
      </c>
      <c r="AB1622" s="62"/>
      <c r="AC1622" s="63"/>
      <c r="AD1622" s="66">
        <f t="shared" si="130"/>
        <v>45811</v>
      </c>
      <c r="AE1622" s="67">
        <f t="shared" ref="AE1622:AE1649" si="131">AE1621</f>
        <v>1.6539999999999999</v>
      </c>
    </row>
    <row r="1623" spans="5:31" x14ac:dyDescent="0.35">
      <c r="AA1623" s="61">
        <f t="shared" si="128"/>
        <v>1616</v>
      </c>
      <c r="AB1623" s="62"/>
      <c r="AC1623" s="63"/>
      <c r="AD1623" s="66">
        <f t="shared" si="130"/>
        <v>45812</v>
      </c>
      <c r="AE1623" s="67">
        <f t="shared" si="131"/>
        <v>1.6539999999999999</v>
      </c>
    </row>
    <row r="1624" spans="5:31" x14ac:dyDescent="0.35">
      <c r="AA1624" s="61">
        <f t="shared" si="128"/>
        <v>1617</v>
      </c>
      <c r="AB1624" s="62"/>
      <c r="AC1624" s="63"/>
      <c r="AD1624" s="66">
        <f t="shared" si="130"/>
        <v>45813</v>
      </c>
      <c r="AE1624" s="67">
        <f t="shared" si="131"/>
        <v>1.6539999999999999</v>
      </c>
    </row>
    <row r="1625" spans="5:31" x14ac:dyDescent="0.35">
      <c r="AA1625" s="61">
        <f t="shared" si="128"/>
        <v>1618</v>
      </c>
      <c r="AB1625" s="62"/>
      <c r="AC1625" s="63"/>
      <c r="AD1625" s="66">
        <f t="shared" si="130"/>
        <v>45814</v>
      </c>
      <c r="AE1625" s="67">
        <f t="shared" si="131"/>
        <v>1.6539999999999999</v>
      </c>
    </row>
    <row r="1626" spans="5:31" x14ac:dyDescent="0.35">
      <c r="AA1626" s="61">
        <f t="shared" si="128"/>
        <v>1619</v>
      </c>
      <c r="AB1626" s="62"/>
      <c r="AC1626" s="63"/>
      <c r="AD1626" s="66">
        <f t="shared" si="130"/>
        <v>45815</v>
      </c>
      <c r="AE1626" s="67">
        <f t="shared" si="131"/>
        <v>1.6539999999999999</v>
      </c>
    </row>
    <row r="1627" spans="5:31" x14ac:dyDescent="0.35">
      <c r="AA1627" s="61">
        <f t="shared" si="128"/>
        <v>1620</v>
      </c>
      <c r="AB1627" s="62"/>
      <c r="AC1627" s="63"/>
      <c r="AD1627" s="66">
        <f t="shared" si="130"/>
        <v>45816</v>
      </c>
      <c r="AE1627" s="67">
        <f t="shared" si="131"/>
        <v>1.6539999999999999</v>
      </c>
    </row>
    <row r="1628" spans="5:31" x14ac:dyDescent="0.35">
      <c r="AA1628" s="61">
        <f t="shared" si="128"/>
        <v>1621</v>
      </c>
      <c r="AB1628" s="62"/>
      <c r="AC1628" s="63"/>
      <c r="AD1628" s="66">
        <f t="shared" si="130"/>
        <v>45817</v>
      </c>
      <c r="AE1628" s="67">
        <f t="shared" si="131"/>
        <v>1.6539999999999999</v>
      </c>
    </row>
    <row r="1629" spans="5:31" x14ac:dyDescent="0.35">
      <c r="AA1629" s="61">
        <f t="shared" si="128"/>
        <v>1622</v>
      </c>
      <c r="AB1629" s="62"/>
      <c r="AC1629" s="63"/>
      <c r="AD1629" s="66">
        <f t="shared" si="130"/>
        <v>45818</v>
      </c>
      <c r="AE1629" s="67">
        <f t="shared" si="131"/>
        <v>1.6539999999999999</v>
      </c>
    </row>
    <row r="1630" spans="5:31" x14ac:dyDescent="0.35">
      <c r="AA1630" s="61">
        <f t="shared" si="128"/>
        <v>1623</v>
      </c>
      <c r="AB1630" s="62"/>
      <c r="AC1630" s="63"/>
      <c r="AD1630" s="66">
        <f t="shared" si="130"/>
        <v>45819</v>
      </c>
      <c r="AE1630" s="67">
        <f t="shared" si="131"/>
        <v>1.6539999999999999</v>
      </c>
    </row>
    <row r="1631" spans="5:31" x14ac:dyDescent="0.35">
      <c r="AA1631" s="61">
        <f t="shared" si="128"/>
        <v>1624</v>
      </c>
      <c r="AB1631" s="62"/>
      <c r="AC1631" s="63"/>
      <c r="AD1631" s="66">
        <f t="shared" si="130"/>
        <v>45820</v>
      </c>
      <c r="AE1631" s="67">
        <f t="shared" si="131"/>
        <v>1.6539999999999999</v>
      </c>
    </row>
    <row r="1632" spans="5:31" x14ac:dyDescent="0.35">
      <c r="AA1632" s="61">
        <f t="shared" si="128"/>
        <v>1625</v>
      </c>
      <c r="AB1632" s="62"/>
      <c r="AC1632" s="63"/>
      <c r="AD1632" s="66">
        <f t="shared" si="130"/>
        <v>45821</v>
      </c>
      <c r="AE1632" s="67">
        <f t="shared" si="131"/>
        <v>1.6539999999999999</v>
      </c>
    </row>
    <row r="1633" spans="27:31" x14ac:dyDescent="0.35">
      <c r="AA1633" s="61">
        <f t="shared" si="128"/>
        <v>1626</v>
      </c>
      <c r="AB1633" s="62"/>
      <c r="AC1633" s="63"/>
      <c r="AD1633" s="66">
        <f t="shared" si="130"/>
        <v>45822</v>
      </c>
      <c r="AE1633" s="67">
        <f t="shared" si="131"/>
        <v>1.6539999999999999</v>
      </c>
    </row>
    <row r="1634" spans="27:31" x14ac:dyDescent="0.35">
      <c r="AA1634" s="61">
        <f t="shared" si="128"/>
        <v>1627</v>
      </c>
      <c r="AB1634" s="62">
        <f>AB1604</f>
        <v>2025</v>
      </c>
      <c r="AC1634" s="63" t="s">
        <v>24</v>
      </c>
      <c r="AD1634" s="66">
        <f t="shared" si="130"/>
        <v>45823</v>
      </c>
      <c r="AE1634" s="67">
        <f t="shared" si="131"/>
        <v>1.6539999999999999</v>
      </c>
    </row>
    <row r="1635" spans="27:31" x14ac:dyDescent="0.35">
      <c r="AA1635" s="61">
        <f t="shared" si="128"/>
        <v>1628</v>
      </c>
      <c r="AB1635" s="62"/>
      <c r="AC1635" s="63"/>
      <c r="AD1635" s="66">
        <f t="shared" si="130"/>
        <v>45824</v>
      </c>
      <c r="AE1635" s="67">
        <f t="shared" si="131"/>
        <v>1.6539999999999999</v>
      </c>
    </row>
    <row r="1636" spans="27:31" x14ac:dyDescent="0.35">
      <c r="AA1636" s="61">
        <f t="shared" si="128"/>
        <v>1629</v>
      </c>
      <c r="AB1636" s="62"/>
      <c r="AC1636" s="63"/>
      <c r="AD1636" s="66">
        <f t="shared" si="130"/>
        <v>45825</v>
      </c>
      <c r="AE1636" s="67">
        <f t="shared" si="131"/>
        <v>1.6539999999999999</v>
      </c>
    </row>
    <row r="1637" spans="27:31" x14ac:dyDescent="0.35">
      <c r="AA1637" s="61">
        <f t="shared" si="128"/>
        <v>1630</v>
      </c>
      <c r="AB1637" s="62"/>
      <c r="AC1637" s="63"/>
      <c r="AD1637" s="66">
        <f t="shared" si="130"/>
        <v>45826</v>
      </c>
      <c r="AE1637" s="67">
        <f t="shared" si="131"/>
        <v>1.6539999999999999</v>
      </c>
    </row>
    <row r="1638" spans="27:31" x14ac:dyDescent="0.35">
      <c r="AA1638" s="61">
        <f t="shared" si="128"/>
        <v>1631</v>
      </c>
      <c r="AB1638" s="62"/>
      <c r="AC1638" s="63"/>
      <c r="AD1638" s="66">
        <f t="shared" si="130"/>
        <v>45827</v>
      </c>
      <c r="AE1638" s="67">
        <f t="shared" si="131"/>
        <v>1.6539999999999999</v>
      </c>
    </row>
    <row r="1639" spans="27:31" x14ac:dyDescent="0.35">
      <c r="AA1639" s="61">
        <f t="shared" si="128"/>
        <v>1632</v>
      </c>
      <c r="AB1639" s="62"/>
      <c r="AC1639" s="63"/>
      <c r="AD1639" s="66">
        <f t="shared" si="130"/>
        <v>45828</v>
      </c>
      <c r="AE1639" s="67">
        <f t="shared" si="131"/>
        <v>1.6539999999999999</v>
      </c>
    </row>
    <row r="1640" spans="27:31" x14ac:dyDescent="0.35">
      <c r="AA1640" s="61">
        <f t="shared" si="128"/>
        <v>1633</v>
      </c>
      <c r="AB1640" s="62"/>
      <c r="AC1640" s="63"/>
      <c r="AD1640" s="66">
        <f t="shared" si="130"/>
        <v>45829</v>
      </c>
      <c r="AE1640" s="67">
        <f t="shared" si="131"/>
        <v>1.6539999999999999</v>
      </c>
    </row>
    <row r="1641" spans="27:31" x14ac:dyDescent="0.35">
      <c r="AA1641" s="61">
        <f t="shared" si="128"/>
        <v>1634</v>
      </c>
      <c r="AB1641" s="62"/>
      <c r="AC1641" s="63"/>
      <c r="AD1641" s="66">
        <f t="shared" si="130"/>
        <v>45830</v>
      </c>
      <c r="AE1641" s="67">
        <f t="shared" si="131"/>
        <v>1.6539999999999999</v>
      </c>
    </row>
    <row r="1642" spans="27:31" x14ac:dyDescent="0.35">
      <c r="AA1642" s="61">
        <f t="shared" si="128"/>
        <v>1635</v>
      </c>
      <c r="AB1642" s="62"/>
      <c r="AC1642" s="63"/>
      <c r="AD1642" s="66">
        <f t="shared" si="130"/>
        <v>45831</v>
      </c>
      <c r="AE1642" s="67">
        <f t="shared" si="131"/>
        <v>1.6539999999999999</v>
      </c>
    </row>
    <row r="1643" spans="27:31" x14ac:dyDescent="0.35">
      <c r="AA1643" s="61">
        <f t="shared" si="128"/>
        <v>1636</v>
      </c>
      <c r="AB1643" s="62"/>
      <c r="AC1643" s="63"/>
      <c r="AD1643" s="66">
        <f t="shared" si="130"/>
        <v>45832</v>
      </c>
      <c r="AE1643" s="67">
        <f t="shared" si="131"/>
        <v>1.6539999999999999</v>
      </c>
    </row>
    <row r="1644" spans="27:31" x14ac:dyDescent="0.35">
      <c r="AA1644" s="61">
        <f t="shared" si="128"/>
        <v>1637</v>
      </c>
      <c r="AB1644" s="62"/>
      <c r="AC1644" s="63"/>
      <c r="AD1644" s="66">
        <f t="shared" si="130"/>
        <v>45833</v>
      </c>
      <c r="AE1644" s="67">
        <f t="shared" si="131"/>
        <v>1.6539999999999999</v>
      </c>
    </row>
    <row r="1645" spans="27:31" x14ac:dyDescent="0.35">
      <c r="AA1645" s="61">
        <f t="shared" si="128"/>
        <v>1638</v>
      </c>
      <c r="AB1645" s="62"/>
      <c r="AC1645" s="63"/>
      <c r="AD1645" s="66">
        <f t="shared" si="130"/>
        <v>45834</v>
      </c>
      <c r="AE1645" s="67">
        <f t="shared" si="131"/>
        <v>1.6539999999999999</v>
      </c>
    </row>
    <row r="1646" spans="27:31" x14ac:dyDescent="0.35">
      <c r="AA1646" s="61">
        <f t="shared" si="128"/>
        <v>1639</v>
      </c>
      <c r="AB1646" s="62"/>
      <c r="AC1646" s="63"/>
      <c r="AD1646" s="66">
        <f t="shared" si="130"/>
        <v>45835</v>
      </c>
      <c r="AE1646" s="67">
        <f t="shared" si="131"/>
        <v>1.6539999999999999</v>
      </c>
    </row>
    <row r="1647" spans="27:31" x14ac:dyDescent="0.35">
      <c r="AA1647" s="61">
        <f t="shared" si="128"/>
        <v>1640</v>
      </c>
      <c r="AB1647" s="62"/>
      <c r="AC1647" s="63"/>
      <c r="AD1647" s="66">
        <f t="shared" si="130"/>
        <v>45836</v>
      </c>
      <c r="AE1647" s="67">
        <f t="shared" si="131"/>
        <v>1.6539999999999999</v>
      </c>
    </row>
    <row r="1648" spans="27:31" x14ac:dyDescent="0.35">
      <c r="AA1648" s="61">
        <f t="shared" si="128"/>
        <v>1641</v>
      </c>
      <c r="AB1648" s="62"/>
      <c r="AC1648" s="63"/>
      <c r="AD1648" s="66">
        <f t="shared" si="130"/>
        <v>45837</v>
      </c>
      <c r="AE1648" s="67">
        <f t="shared" si="131"/>
        <v>1.6539999999999999</v>
      </c>
    </row>
    <row r="1649" spans="27:31" ht="15" thickBot="1" x14ac:dyDescent="0.4">
      <c r="AA1649" s="68">
        <f t="shared" si="128"/>
        <v>1642</v>
      </c>
      <c r="AB1649" s="69"/>
      <c r="AC1649" s="70"/>
      <c r="AD1649" s="71">
        <f t="shared" si="130"/>
        <v>45838</v>
      </c>
      <c r="AE1649" s="72">
        <f t="shared" si="131"/>
        <v>1.6539999999999999</v>
      </c>
    </row>
    <row r="1650" spans="27:31" x14ac:dyDescent="0.35">
      <c r="AA1650" s="16">
        <f>AA1649+1</f>
        <v>1643</v>
      </c>
      <c r="AB1650" s="20"/>
      <c r="AC1650" s="17"/>
      <c r="AD1650" s="18">
        <f>AD1620+30</f>
        <v>45839</v>
      </c>
      <c r="AE1650" s="31">
        <v>1.6635</v>
      </c>
    </row>
    <row r="1651" spans="27:31" x14ac:dyDescent="0.35">
      <c r="AA1651" s="16">
        <f t="shared" si="128"/>
        <v>1644</v>
      </c>
      <c r="AB1651" s="20"/>
      <c r="AC1651" s="17"/>
      <c r="AD1651" s="56">
        <f t="shared" ref="AD1651:AD1680" si="132">AD1650+1</f>
        <v>45840</v>
      </c>
      <c r="AE1651" s="29">
        <f t="shared" ref="AE1651:AE1680" si="133">AE1650</f>
        <v>1.6635</v>
      </c>
    </row>
    <row r="1652" spans="27:31" x14ac:dyDescent="0.35">
      <c r="AA1652" s="16">
        <f t="shared" si="128"/>
        <v>1645</v>
      </c>
      <c r="AB1652" s="20"/>
      <c r="AC1652" s="17"/>
      <c r="AD1652" s="56">
        <f t="shared" si="132"/>
        <v>45841</v>
      </c>
      <c r="AE1652" s="29">
        <f t="shared" si="133"/>
        <v>1.6635</v>
      </c>
    </row>
    <row r="1653" spans="27:31" x14ac:dyDescent="0.35">
      <c r="AA1653" s="16">
        <f t="shared" si="128"/>
        <v>1646</v>
      </c>
      <c r="AB1653" s="20"/>
      <c r="AC1653" s="17"/>
      <c r="AD1653" s="56">
        <f t="shared" si="132"/>
        <v>45842</v>
      </c>
      <c r="AE1653" s="29">
        <f t="shared" si="133"/>
        <v>1.6635</v>
      </c>
    </row>
    <row r="1654" spans="27:31" x14ac:dyDescent="0.35">
      <c r="AA1654" s="16">
        <f t="shared" si="128"/>
        <v>1647</v>
      </c>
      <c r="AB1654" s="20"/>
      <c r="AC1654" s="17"/>
      <c r="AD1654" s="56">
        <f t="shared" si="132"/>
        <v>45843</v>
      </c>
      <c r="AE1654" s="29">
        <f t="shared" si="133"/>
        <v>1.6635</v>
      </c>
    </row>
    <row r="1655" spans="27:31" x14ac:dyDescent="0.35">
      <c r="AA1655" s="16">
        <f t="shared" si="128"/>
        <v>1648</v>
      </c>
      <c r="AB1655" s="20"/>
      <c r="AC1655" s="17"/>
      <c r="AD1655" s="56">
        <f t="shared" si="132"/>
        <v>45844</v>
      </c>
      <c r="AE1655" s="29">
        <f t="shared" si="133"/>
        <v>1.6635</v>
      </c>
    </row>
    <row r="1656" spans="27:31" x14ac:dyDescent="0.35">
      <c r="AA1656" s="16">
        <f t="shared" si="128"/>
        <v>1649</v>
      </c>
      <c r="AB1656" s="20"/>
      <c r="AC1656" s="17"/>
      <c r="AD1656" s="56">
        <f t="shared" si="132"/>
        <v>45845</v>
      </c>
      <c r="AE1656" s="29">
        <f t="shared" si="133"/>
        <v>1.6635</v>
      </c>
    </row>
    <row r="1657" spans="27:31" x14ac:dyDescent="0.35">
      <c r="AA1657" s="16">
        <f t="shared" si="128"/>
        <v>1650</v>
      </c>
      <c r="AB1657" s="20"/>
      <c r="AC1657" s="17"/>
      <c r="AD1657" s="56">
        <f t="shared" si="132"/>
        <v>45846</v>
      </c>
      <c r="AE1657" s="29">
        <f t="shared" si="133"/>
        <v>1.6635</v>
      </c>
    </row>
    <row r="1658" spans="27:31" x14ac:dyDescent="0.35">
      <c r="AA1658" s="16">
        <f t="shared" si="128"/>
        <v>1651</v>
      </c>
      <c r="AB1658" s="20"/>
      <c r="AC1658" s="17"/>
      <c r="AD1658" s="56">
        <f t="shared" si="132"/>
        <v>45847</v>
      </c>
      <c r="AE1658" s="29">
        <f t="shared" si="133"/>
        <v>1.6635</v>
      </c>
    </row>
    <row r="1659" spans="27:31" x14ac:dyDescent="0.35">
      <c r="AA1659" s="16">
        <f t="shared" si="128"/>
        <v>1652</v>
      </c>
      <c r="AB1659" s="20"/>
      <c r="AC1659" s="17"/>
      <c r="AD1659" s="56">
        <f t="shared" si="132"/>
        <v>45848</v>
      </c>
      <c r="AE1659" s="29">
        <f t="shared" si="133"/>
        <v>1.6635</v>
      </c>
    </row>
    <row r="1660" spans="27:31" x14ac:dyDescent="0.35">
      <c r="AA1660" s="16">
        <f t="shared" si="128"/>
        <v>1653</v>
      </c>
      <c r="AB1660" s="20"/>
      <c r="AC1660" s="17"/>
      <c r="AD1660" s="56">
        <f t="shared" si="132"/>
        <v>45849</v>
      </c>
      <c r="AE1660" s="29">
        <f t="shared" si="133"/>
        <v>1.6635</v>
      </c>
    </row>
    <row r="1661" spans="27:31" x14ac:dyDescent="0.35">
      <c r="AA1661" s="16">
        <f t="shared" si="128"/>
        <v>1654</v>
      </c>
      <c r="AB1661" s="20"/>
      <c r="AC1661" s="17"/>
      <c r="AD1661" s="56">
        <f t="shared" si="132"/>
        <v>45850</v>
      </c>
      <c r="AE1661" s="29">
        <f t="shared" si="133"/>
        <v>1.6635</v>
      </c>
    </row>
    <row r="1662" spans="27:31" x14ac:dyDescent="0.35">
      <c r="AA1662" s="16">
        <f t="shared" si="128"/>
        <v>1655</v>
      </c>
      <c r="AB1662" s="20"/>
      <c r="AC1662" s="17"/>
      <c r="AD1662" s="56">
        <f t="shared" si="132"/>
        <v>45851</v>
      </c>
      <c r="AE1662" s="29">
        <f t="shared" si="133"/>
        <v>1.6635</v>
      </c>
    </row>
    <row r="1663" spans="27:31" x14ac:dyDescent="0.35">
      <c r="AA1663" s="16">
        <f t="shared" ref="AA1663:AA1726" si="134">AA1662+1</f>
        <v>1656</v>
      </c>
      <c r="AB1663" s="20"/>
      <c r="AC1663" s="17"/>
      <c r="AD1663" s="56">
        <f t="shared" si="132"/>
        <v>45852</v>
      </c>
      <c r="AE1663" s="29">
        <f t="shared" si="133"/>
        <v>1.6635</v>
      </c>
    </row>
    <row r="1664" spans="27:31" x14ac:dyDescent="0.35">
      <c r="AA1664" s="16">
        <f t="shared" si="134"/>
        <v>1657</v>
      </c>
      <c r="AB1664" s="20"/>
      <c r="AC1664" s="17"/>
      <c r="AD1664" s="56">
        <f t="shared" si="132"/>
        <v>45853</v>
      </c>
      <c r="AE1664" s="29">
        <f t="shared" si="133"/>
        <v>1.6635</v>
      </c>
    </row>
    <row r="1665" spans="27:31" x14ac:dyDescent="0.35">
      <c r="AA1665" s="16">
        <f t="shared" si="134"/>
        <v>1658</v>
      </c>
      <c r="AB1665" s="20">
        <f>AB1634</f>
        <v>2025</v>
      </c>
      <c r="AC1665" s="17" t="s">
        <v>25</v>
      </c>
      <c r="AD1665" s="56">
        <f t="shared" si="132"/>
        <v>45854</v>
      </c>
      <c r="AE1665" s="29">
        <f t="shared" si="133"/>
        <v>1.6635</v>
      </c>
    </row>
    <row r="1666" spans="27:31" x14ac:dyDescent="0.35">
      <c r="AA1666" s="16">
        <f t="shared" si="134"/>
        <v>1659</v>
      </c>
      <c r="AB1666" s="20"/>
      <c r="AC1666" s="17"/>
      <c r="AD1666" s="56">
        <f t="shared" si="132"/>
        <v>45855</v>
      </c>
      <c r="AE1666" s="29">
        <f t="shared" si="133"/>
        <v>1.6635</v>
      </c>
    </row>
    <row r="1667" spans="27:31" x14ac:dyDescent="0.35">
      <c r="AA1667" s="16">
        <f t="shared" si="134"/>
        <v>1660</v>
      </c>
      <c r="AB1667" s="20"/>
      <c r="AC1667" s="17"/>
      <c r="AD1667" s="56">
        <f t="shared" si="132"/>
        <v>45856</v>
      </c>
      <c r="AE1667" s="29">
        <f t="shared" si="133"/>
        <v>1.6635</v>
      </c>
    </row>
    <row r="1668" spans="27:31" x14ac:dyDescent="0.35">
      <c r="AA1668" s="16">
        <f t="shared" si="134"/>
        <v>1661</v>
      </c>
      <c r="AB1668" s="20"/>
      <c r="AC1668" s="17"/>
      <c r="AD1668" s="56">
        <f t="shared" si="132"/>
        <v>45857</v>
      </c>
      <c r="AE1668" s="29">
        <f t="shared" si="133"/>
        <v>1.6635</v>
      </c>
    </row>
    <row r="1669" spans="27:31" x14ac:dyDescent="0.35">
      <c r="AA1669" s="16">
        <f t="shared" si="134"/>
        <v>1662</v>
      </c>
      <c r="AB1669" s="20"/>
      <c r="AC1669" s="17"/>
      <c r="AD1669" s="56">
        <f t="shared" si="132"/>
        <v>45858</v>
      </c>
      <c r="AE1669" s="29">
        <f t="shared" si="133"/>
        <v>1.6635</v>
      </c>
    </row>
    <row r="1670" spans="27:31" x14ac:dyDescent="0.35">
      <c r="AA1670" s="16">
        <f t="shared" si="134"/>
        <v>1663</v>
      </c>
      <c r="AB1670" s="20"/>
      <c r="AC1670" s="17"/>
      <c r="AD1670" s="56">
        <f t="shared" si="132"/>
        <v>45859</v>
      </c>
      <c r="AE1670" s="29">
        <f t="shared" si="133"/>
        <v>1.6635</v>
      </c>
    </row>
    <row r="1671" spans="27:31" x14ac:dyDescent="0.35">
      <c r="AA1671" s="16">
        <f t="shared" si="134"/>
        <v>1664</v>
      </c>
      <c r="AB1671" s="20"/>
      <c r="AC1671" s="17"/>
      <c r="AD1671" s="56">
        <f t="shared" si="132"/>
        <v>45860</v>
      </c>
      <c r="AE1671" s="29">
        <f t="shared" si="133"/>
        <v>1.6635</v>
      </c>
    </row>
    <row r="1672" spans="27:31" x14ac:dyDescent="0.35">
      <c r="AA1672" s="16">
        <f t="shared" si="134"/>
        <v>1665</v>
      </c>
      <c r="AB1672" s="20"/>
      <c r="AC1672" s="17"/>
      <c r="AD1672" s="56">
        <f t="shared" si="132"/>
        <v>45861</v>
      </c>
      <c r="AE1672" s="29">
        <f t="shared" si="133"/>
        <v>1.6635</v>
      </c>
    </row>
    <row r="1673" spans="27:31" x14ac:dyDescent="0.35">
      <c r="AA1673" s="16">
        <f t="shared" si="134"/>
        <v>1666</v>
      </c>
      <c r="AB1673" s="20"/>
      <c r="AC1673" s="17"/>
      <c r="AD1673" s="56">
        <f t="shared" si="132"/>
        <v>45862</v>
      </c>
      <c r="AE1673" s="29">
        <f t="shared" si="133"/>
        <v>1.6635</v>
      </c>
    </row>
    <row r="1674" spans="27:31" x14ac:dyDescent="0.35">
      <c r="AA1674" s="16">
        <f t="shared" si="134"/>
        <v>1667</v>
      </c>
      <c r="AB1674" s="20"/>
      <c r="AC1674" s="17"/>
      <c r="AD1674" s="56">
        <f t="shared" si="132"/>
        <v>45863</v>
      </c>
      <c r="AE1674" s="29">
        <f t="shared" si="133"/>
        <v>1.6635</v>
      </c>
    </row>
    <row r="1675" spans="27:31" x14ac:dyDescent="0.35">
      <c r="AA1675" s="16">
        <f t="shared" si="134"/>
        <v>1668</v>
      </c>
      <c r="AB1675" s="20"/>
      <c r="AC1675" s="17"/>
      <c r="AD1675" s="56">
        <f t="shared" si="132"/>
        <v>45864</v>
      </c>
      <c r="AE1675" s="29">
        <f t="shared" si="133"/>
        <v>1.6635</v>
      </c>
    </row>
    <row r="1676" spans="27:31" x14ac:dyDescent="0.35">
      <c r="AA1676" s="16">
        <f t="shared" si="134"/>
        <v>1669</v>
      </c>
      <c r="AB1676" s="20"/>
      <c r="AC1676" s="17"/>
      <c r="AD1676" s="56">
        <f t="shared" si="132"/>
        <v>45865</v>
      </c>
      <c r="AE1676" s="29">
        <f t="shared" si="133"/>
        <v>1.6635</v>
      </c>
    </row>
    <row r="1677" spans="27:31" x14ac:dyDescent="0.35">
      <c r="AA1677" s="16">
        <f t="shared" si="134"/>
        <v>1670</v>
      </c>
      <c r="AB1677" s="20"/>
      <c r="AC1677" s="17"/>
      <c r="AD1677" s="56">
        <f t="shared" si="132"/>
        <v>45866</v>
      </c>
      <c r="AE1677" s="29">
        <f t="shared" si="133"/>
        <v>1.6635</v>
      </c>
    </row>
    <row r="1678" spans="27:31" x14ac:dyDescent="0.35">
      <c r="AA1678" s="16">
        <f t="shared" si="134"/>
        <v>1671</v>
      </c>
      <c r="AB1678" s="20"/>
      <c r="AC1678" s="17"/>
      <c r="AD1678" s="56">
        <f t="shared" si="132"/>
        <v>45867</v>
      </c>
      <c r="AE1678" s="29">
        <f t="shared" si="133"/>
        <v>1.6635</v>
      </c>
    </row>
    <row r="1679" spans="27:31" x14ac:dyDescent="0.35">
      <c r="AA1679" s="16">
        <f t="shared" si="134"/>
        <v>1672</v>
      </c>
      <c r="AB1679" s="20"/>
      <c r="AC1679" s="17"/>
      <c r="AD1679" s="56">
        <f t="shared" si="132"/>
        <v>45868</v>
      </c>
      <c r="AE1679" s="29">
        <f t="shared" si="133"/>
        <v>1.6635</v>
      </c>
    </row>
    <row r="1680" spans="27:31" ht="15" thickBot="1" x14ac:dyDescent="0.4">
      <c r="AA1680" s="19">
        <f t="shared" si="134"/>
        <v>1673</v>
      </c>
      <c r="AB1680" s="73"/>
      <c r="AC1680" s="59"/>
      <c r="AD1680" s="60">
        <f t="shared" si="132"/>
        <v>45869</v>
      </c>
      <c r="AE1680" s="30">
        <f t="shared" si="133"/>
        <v>1.6635</v>
      </c>
    </row>
    <row r="1681" spans="27:31" x14ac:dyDescent="0.35">
      <c r="AA1681" s="61">
        <f>AA1680+1</f>
        <v>1674</v>
      </c>
      <c r="AB1681" s="62"/>
      <c r="AC1681" s="63"/>
      <c r="AD1681" s="64">
        <f>AD1650+31</f>
        <v>45870</v>
      </c>
      <c r="AE1681" s="65">
        <v>1.6731</v>
      </c>
    </row>
    <row r="1682" spans="27:31" x14ac:dyDescent="0.35">
      <c r="AA1682" s="61">
        <f t="shared" si="134"/>
        <v>1675</v>
      </c>
      <c r="AB1682" s="62"/>
      <c r="AC1682" s="63"/>
      <c r="AD1682" s="66">
        <f t="shared" ref="AD1682:AD1711" si="135">AD1681+1</f>
        <v>45871</v>
      </c>
      <c r="AE1682" s="67">
        <f t="shared" ref="AE1682:AE1711" si="136">AE1681</f>
        <v>1.6731</v>
      </c>
    </row>
    <row r="1683" spans="27:31" x14ac:dyDescent="0.35">
      <c r="AA1683" s="61">
        <f t="shared" si="134"/>
        <v>1676</v>
      </c>
      <c r="AB1683" s="62"/>
      <c r="AC1683" s="63"/>
      <c r="AD1683" s="66">
        <f t="shared" si="135"/>
        <v>45872</v>
      </c>
      <c r="AE1683" s="67">
        <f t="shared" si="136"/>
        <v>1.6731</v>
      </c>
    </row>
    <row r="1684" spans="27:31" x14ac:dyDescent="0.35">
      <c r="AA1684" s="61">
        <f t="shared" si="134"/>
        <v>1677</v>
      </c>
      <c r="AB1684" s="62"/>
      <c r="AC1684" s="63"/>
      <c r="AD1684" s="66">
        <f t="shared" si="135"/>
        <v>45873</v>
      </c>
      <c r="AE1684" s="67">
        <f t="shared" si="136"/>
        <v>1.6731</v>
      </c>
    </row>
    <row r="1685" spans="27:31" x14ac:dyDescent="0.35">
      <c r="AA1685" s="61">
        <f t="shared" si="134"/>
        <v>1678</v>
      </c>
      <c r="AB1685" s="62"/>
      <c r="AC1685" s="63"/>
      <c r="AD1685" s="66">
        <f t="shared" si="135"/>
        <v>45874</v>
      </c>
      <c r="AE1685" s="67">
        <f t="shared" si="136"/>
        <v>1.6731</v>
      </c>
    </row>
    <row r="1686" spans="27:31" x14ac:dyDescent="0.35">
      <c r="AA1686" s="61">
        <f t="shared" si="134"/>
        <v>1679</v>
      </c>
      <c r="AB1686" s="62"/>
      <c r="AC1686" s="63"/>
      <c r="AD1686" s="66">
        <f t="shared" si="135"/>
        <v>45875</v>
      </c>
      <c r="AE1686" s="67">
        <f t="shared" si="136"/>
        <v>1.6731</v>
      </c>
    </row>
    <row r="1687" spans="27:31" x14ac:dyDescent="0.35">
      <c r="AA1687" s="61">
        <f t="shared" si="134"/>
        <v>1680</v>
      </c>
      <c r="AB1687" s="62"/>
      <c r="AC1687" s="63"/>
      <c r="AD1687" s="66">
        <f t="shared" si="135"/>
        <v>45876</v>
      </c>
      <c r="AE1687" s="67">
        <f t="shared" si="136"/>
        <v>1.6731</v>
      </c>
    </row>
    <row r="1688" spans="27:31" x14ac:dyDescent="0.35">
      <c r="AA1688" s="61">
        <f t="shared" si="134"/>
        <v>1681</v>
      </c>
      <c r="AB1688" s="62"/>
      <c r="AC1688" s="63"/>
      <c r="AD1688" s="66">
        <f t="shared" si="135"/>
        <v>45877</v>
      </c>
      <c r="AE1688" s="67">
        <f t="shared" si="136"/>
        <v>1.6731</v>
      </c>
    </row>
    <row r="1689" spans="27:31" x14ac:dyDescent="0.35">
      <c r="AA1689" s="61">
        <f t="shared" si="134"/>
        <v>1682</v>
      </c>
      <c r="AB1689" s="62"/>
      <c r="AC1689" s="63"/>
      <c r="AD1689" s="66">
        <f t="shared" si="135"/>
        <v>45878</v>
      </c>
      <c r="AE1689" s="67">
        <f t="shared" si="136"/>
        <v>1.6731</v>
      </c>
    </row>
    <row r="1690" spans="27:31" x14ac:dyDescent="0.35">
      <c r="AA1690" s="61">
        <f t="shared" si="134"/>
        <v>1683</v>
      </c>
      <c r="AB1690" s="62"/>
      <c r="AC1690" s="63"/>
      <c r="AD1690" s="66">
        <f t="shared" si="135"/>
        <v>45879</v>
      </c>
      <c r="AE1690" s="67">
        <f t="shared" si="136"/>
        <v>1.6731</v>
      </c>
    </row>
    <row r="1691" spans="27:31" x14ac:dyDescent="0.35">
      <c r="AA1691" s="61">
        <f t="shared" si="134"/>
        <v>1684</v>
      </c>
      <c r="AB1691" s="62"/>
      <c r="AC1691" s="63"/>
      <c r="AD1691" s="66">
        <f t="shared" si="135"/>
        <v>45880</v>
      </c>
      <c r="AE1691" s="67">
        <f t="shared" si="136"/>
        <v>1.6731</v>
      </c>
    </row>
    <row r="1692" spans="27:31" x14ac:dyDescent="0.35">
      <c r="AA1692" s="61">
        <f t="shared" si="134"/>
        <v>1685</v>
      </c>
      <c r="AB1692" s="62"/>
      <c r="AC1692" s="63"/>
      <c r="AD1692" s="66">
        <f t="shared" si="135"/>
        <v>45881</v>
      </c>
      <c r="AE1692" s="67">
        <f t="shared" si="136"/>
        <v>1.6731</v>
      </c>
    </row>
    <row r="1693" spans="27:31" x14ac:dyDescent="0.35">
      <c r="AA1693" s="61">
        <f t="shared" si="134"/>
        <v>1686</v>
      </c>
      <c r="AB1693" s="62"/>
      <c r="AC1693" s="63"/>
      <c r="AD1693" s="66">
        <f t="shared" si="135"/>
        <v>45882</v>
      </c>
      <c r="AE1693" s="67">
        <f t="shared" si="136"/>
        <v>1.6731</v>
      </c>
    </row>
    <row r="1694" spans="27:31" x14ac:dyDescent="0.35">
      <c r="AA1694" s="61">
        <f t="shared" si="134"/>
        <v>1687</v>
      </c>
      <c r="AB1694" s="62"/>
      <c r="AC1694" s="63"/>
      <c r="AD1694" s="66">
        <f t="shared" si="135"/>
        <v>45883</v>
      </c>
      <c r="AE1694" s="67">
        <f t="shared" si="136"/>
        <v>1.6731</v>
      </c>
    </row>
    <row r="1695" spans="27:31" x14ac:dyDescent="0.35">
      <c r="AA1695" s="61">
        <f t="shared" si="134"/>
        <v>1688</v>
      </c>
      <c r="AB1695" s="62"/>
      <c r="AC1695" s="63"/>
      <c r="AD1695" s="66">
        <f t="shared" si="135"/>
        <v>45884</v>
      </c>
      <c r="AE1695" s="67">
        <f t="shared" si="136"/>
        <v>1.6731</v>
      </c>
    </row>
    <row r="1696" spans="27:31" x14ac:dyDescent="0.35">
      <c r="AA1696" s="61">
        <f t="shared" si="134"/>
        <v>1689</v>
      </c>
      <c r="AB1696" s="62">
        <f>AB1665</f>
        <v>2025</v>
      </c>
      <c r="AC1696" s="63" t="s">
        <v>26</v>
      </c>
      <c r="AD1696" s="66">
        <f t="shared" si="135"/>
        <v>45885</v>
      </c>
      <c r="AE1696" s="67">
        <f t="shared" si="136"/>
        <v>1.6731</v>
      </c>
    </row>
    <row r="1697" spans="27:31" x14ac:dyDescent="0.35">
      <c r="AA1697" s="61">
        <f t="shared" si="134"/>
        <v>1690</v>
      </c>
      <c r="AB1697" s="62"/>
      <c r="AC1697" s="63"/>
      <c r="AD1697" s="66">
        <f t="shared" si="135"/>
        <v>45886</v>
      </c>
      <c r="AE1697" s="67">
        <f t="shared" si="136"/>
        <v>1.6731</v>
      </c>
    </row>
    <row r="1698" spans="27:31" x14ac:dyDescent="0.35">
      <c r="AA1698" s="61">
        <f t="shared" si="134"/>
        <v>1691</v>
      </c>
      <c r="AB1698" s="62"/>
      <c r="AC1698" s="63"/>
      <c r="AD1698" s="66">
        <f t="shared" si="135"/>
        <v>45887</v>
      </c>
      <c r="AE1698" s="67">
        <f t="shared" si="136"/>
        <v>1.6731</v>
      </c>
    </row>
    <row r="1699" spans="27:31" x14ac:dyDescent="0.35">
      <c r="AA1699" s="61">
        <f t="shared" si="134"/>
        <v>1692</v>
      </c>
      <c r="AB1699" s="62"/>
      <c r="AC1699" s="63"/>
      <c r="AD1699" s="66">
        <f t="shared" si="135"/>
        <v>45888</v>
      </c>
      <c r="AE1699" s="67">
        <f t="shared" si="136"/>
        <v>1.6731</v>
      </c>
    </row>
    <row r="1700" spans="27:31" x14ac:dyDescent="0.35">
      <c r="AA1700" s="61">
        <f t="shared" si="134"/>
        <v>1693</v>
      </c>
      <c r="AB1700" s="62"/>
      <c r="AC1700" s="63"/>
      <c r="AD1700" s="66">
        <f t="shared" si="135"/>
        <v>45889</v>
      </c>
      <c r="AE1700" s="67">
        <f t="shared" si="136"/>
        <v>1.6731</v>
      </c>
    </row>
    <row r="1701" spans="27:31" x14ac:dyDescent="0.35">
      <c r="AA1701" s="61">
        <f t="shared" si="134"/>
        <v>1694</v>
      </c>
      <c r="AB1701" s="62"/>
      <c r="AC1701" s="63"/>
      <c r="AD1701" s="66">
        <f t="shared" si="135"/>
        <v>45890</v>
      </c>
      <c r="AE1701" s="67">
        <f t="shared" si="136"/>
        <v>1.6731</v>
      </c>
    </row>
    <row r="1702" spans="27:31" x14ac:dyDescent="0.35">
      <c r="AA1702" s="61">
        <f t="shared" si="134"/>
        <v>1695</v>
      </c>
      <c r="AB1702" s="62"/>
      <c r="AC1702" s="63"/>
      <c r="AD1702" s="66">
        <f t="shared" si="135"/>
        <v>45891</v>
      </c>
      <c r="AE1702" s="67">
        <f t="shared" si="136"/>
        <v>1.6731</v>
      </c>
    </row>
    <row r="1703" spans="27:31" x14ac:dyDescent="0.35">
      <c r="AA1703" s="61">
        <f t="shared" si="134"/>
        <v>1696</v>
      </c>
      <c r="AB1703" s="62"/>
      <c r="AC1703" s="63"/>
      <c r="AD1703" s="66">
        <f t="shared" si="135"/>
        <v>45892</v>
      </c>
      <c r="AE1703" s="67">
        <f t="shared" si="136"/>
        <v>1.6731</v>
      </c>
    </row>
    <row r="1704" spans="27:31" x14ac:dyDescent="0.35">
      <c r="AA1704" s="61">
        <f t="shared" si="134"/>
        <v>1697</v>
      </c>
      <c r="AB1704" s="62"/>
      <c r="AC1704" s="63"/>
      <c r="AD1704" s="66">
        <f t="shared" si="135"/>
        <v>45893</v>
      </c>
      <c r="AE1704" s="67">
        <f t="shared" si="136"/>
        <v>1.6731</v>
      </c>
    </row>
    <row r="1705" spans="27:31" x14ac:dyDescent="0.35">
      <c r="AA1705" s="61">
        <f t="shared" si="134"/>
        <v>1698</v>
      </c>
      <c r="AB1705" s="62"/>
      <c r="AC1705" s="63"/>
      <c r="AD1705" s="66">
        <f t="shared" si="135"/>
        <v>45894</v>
      </c>
      <c r="AE1705" s="67">
        <f t="shared" si="136"/>
        <v>1.6731</v>
      </c>
    </row>
    <row r="1706" spans="27:31" x14ac:dyDescent="0.35">
      <c r="AA1706" s="61">
        <f t="shared" si="134"/>
        <v>1699</v>
      </c>
      <c r="AB1706" s="62"/>
      <c r="AC1706" s="63"/>
      <c r="AD1706" s="66">
        <f t="shared" si="135"/>
        <v>45895</v>
      </c>
      <c r="AE1706" s="67">
        <f t="shared" si="136"/>
        <v>1.6731</v>
      </c>
    </row>
    <row r="1707" spans="27:31" x14ac:dyDescent="0.35">
      <c r="AA1707" s="61">
        <f t="shared" si="134"/>
        <v>1700</v>
      </c>
      <c r="AB1707" s="62"/>
      <c r="AC1707" s="63"/>
      <c r="AD1707" s="66">
        <f t="shared" si="135"/>
        <v>45896</v>
      </c>
      <c r="AE1707" s="67">
        <f t="shared" si="136"/>
        <v>1.6731</v>
      </c>
    </row>
    <row r="1708" spans="27:31" x14ac:dyDescent="0.35">
      <c r="AA1708" s="61">
        <f t="shared" si="134"/>
        <v>1701</v>
      </c>
      <c r="AB1708" s="62"/>
      <c r="AC1708" s="63"/>
      <c r="AD1708" s="66">
        <f t="shared" si="135"/>
        <v>45897</v>
      </c>
      <c r="AE1708" s="67">
        <f t="shared" si="136"/>
        <v>1.6731</v>
      </c>
    </row>
    <row r="1709" spans="27:31" x14ac:dyDescent="0.35">
      <c r="AA1709" s="61">
        <f t="shared" si="134"/>
        <v>1702</v>
      </c>
      <c r="AB1709" s="62"/>
      <c r="AC1709" s="63"/>
      <c r="AD1709" s="66">
        <f t="shared" si="135"/>
        <v>45898</v>
      </c>
      <c r="AE1709" s="67">
        <f t="shared" si="136"/>
        <v>1.6731</v>
      </c>
    </row>
    <row r="1710" spans="27:31" x14ac:dyDescent="0.35">
      <c r="AA1710" s="61">
        <f t="shared" si="134"/>
        <v>1703</v>
      </c>
      <c r="AB1710" s="62"/>
      <c r="AC1710" s="63"/>
      <c r="AD1710" s="66">
        <f t="shared" si="135"/>
        <v>45899</v>
      </c>
      <c r="AE1710" s="67">
        <f t="shared" si="136"/>
        <v>1.6731</v>
      </c>
    </row>
    <row r="1711" spans="27:31" ht="15" thickBot="1" x14ac:dyDescent="0.4">
      <c r="AA1711" s="68">
        <f t="shared" si="134"/>
        <v>1704</v>
      </c>
      <c r="AB1711" s="69"/>
      <c r="AC1711" s="70"/>
      <c r="AD1711" s="71">
        <f t="shared" si="135"/>
        <v>45900</v>
      </c>
      <c r="AE1711" s="72">
        <f t="shared" si="136"/>
        <v>1.6731</v>
      </c>
    </row>
    <row r="1712" spans="27:31" x14ac:dyDescent="0.35">
      <c r="AA1712" s="16">
        <f>AA1711+1</f>
        <v>1705</v>
      </c>
      <c r="AB1712" s="20"/>
      <c r="AC1712" s="17"/>
      <c r="AD1712" s="18">
        <f>AD1681+31</f>
        <v>45901</v>
      </c>
      <c r="AE1712" s="31">
        <v>1.6828000000000001</v>
      </c>
    </row>
    <row r="1713" spans="27:31" x14ac:dyDescent="0.35">
      <c r="AA1713" s="16">
        <f t="shared" si="134"/>
        <v>1706</v>
      </c>
      <c r="AB1713" s="20"/>
      <c r="AC1713" s="17"/>
      <c r="AD1713" s="56">
        <f t="shared" ref="AD1713:AD1741" si="137">AD1712+1</f>
        <v>45902</v>
      </c>
      <c r="AE1713" s="29">
        <f t="shared" ref="AE1713:AE1741" si="138">AE1712</f>
        <v>1.6828000000000001</v>
      </c>
    </row>
    <row r="1714" spans="27:31" x14ac:dyDescent="0.35">
      <c r="AA1714" s="16">
        <f t="shared" si="134"/>
        <v>1707</v>
      </c>
      <c r="AB1714" s="20"/>
      <c r="AC1714" s="17"/>
      <c r="AD1714" s="56">
        <f t="shared" si="137"/>
        <v>45903</v>
      </c>
      <c r="AE1714" s="29">
        <f t="shared" si="138"/>
        <v>1.6828000000000001</v>
      </c>
    </row>
    <row r="1715" spans="27:31" x14ac:dyDescent="0.35">
      <c r="AA1715" s="16">
        <f t="shared" si="134"/>
        <v>1708</v>
      </c>
      <c r="AB1715" s="20"/>
      <c r="AC1715" s="17"/>
      <c r="AD1715" s="56">
        <f t="shared" si="137"/>
        <v>45904</v>
      </c>
      <c r="AE1715" s="29">
        <f t="shared" si="138"/>
        <v>1.6828000000000001</v>
      </c>
    </row>
    <row r="1716" spans="27:31" x14ac:dyDescent="0.35">
      <c r="AA1716" s="16">
        <f t="shared" si="134"/>
        <v>1709</v>
      </c>
      <c r="AB1716" s="20"/>
      <c r="AC1716" s="17"/>
      <c r="AD1716" s="56">
        <f t="shared" si="137"/>
        <v>45905</v>
      </c>
      <c r="AE1716" s="29">
        <f t="shared" si="138"/>
        <v>1.6828000000000001</v>
      </c>
    </row>
    <row r="1717" spans="27:31" x14ac:dyDescent="0.35">
      <c r="AA1717" s="16">
        <f t="shared" si="134"/>
        <v>1710</v>
      </c>
      <c r="AB1717" s="20"/>
      <c r="AC1717" s="17"/>
      <c r="AD1717" s="56">
        <f t="shared" si="137"/>
        <v>45906</v>
      </c>
      <c r="AE1717" s="29">
        <f t="shared" si="138"/>
        <v>1.6828000000000001</v>
      </c>
    </row>
    <row r="1718" spans="27:31" x14ac:dyDescent="0.35">
      <c r="AA1718" s="16">
        <f t="shared" si="134"/>
        <v>1711</v>
      </c>
      <c r="AB1718" s="20"/>
      <c r="AC1718" s="17"/>
      <c r="AD1718" s="56">
        <f t="shared" si="137"/>
        <v>45907</v>
      </c>
      <c r="AE1718" s="29">
        <f t="shared" si="138"/>
        <v>1.6828000000000001</v>
      </c>
    </row>
    <row r="1719" spans="27:31" x14ac:dyDescent="0.35">
      <c r="AA1719" s="16">
        <f t="shared" si="134"/>
        <v>1712</v>
      </c>
      <c r="AB1719" s="20"/>
      <c r="AC1719" s="17"/>
      <c r="AD1719" s="56">
        <f t="shared" si="137"/>
        <v>45908</v>
      </c>
      <c r="AE1719" s="29">
        <f t="shared" si="138"/>
        <v>1.6828000000000001</v>
      </c>
    </row>
    <row r="1720" spans="27:31" x14ac:dyDescent="0.35">
      <c r="AA1720" s="16">
        <f t="shared" si="134"/>
        <v>1713</v>
      </c>
      <c r="AB1720" s="20"/>
      <c r="AC1720" s="17"/>
      <c r="AD1720" s="56">
        <f t="shared" si="137"/>
        <v>45909</v>
      </c>
      <c r="AE1720" s="29">
        <f t="shared" si="138"/>
        <v>1.6828000000000001</v>
      </c>
    </row>
    <row r="1721" spans="27:31" x14ac:dyDescent="0.35">
      <c r="AA1721" s="16">
        <f t="shared" si="134"/>
        <v>1714</v>
      </c>
      <c r="AB1721" s="20"/>
      <c r="AC1721" s="17"/>
      <c r="AD1721" s="56">
        <f t="shared" si="137"/>
        <v>45910</v>
      </c>
      <c r="AE1721" s="29">
        <f t="shared" si="138"/>
        <v>1.6828000000000001</v>
      </c>
    </row>
    <row r="1722" spans="27:31" x14ac:dyDescent="0.35">
      <c r="AA1722" s="16">
        <f t="shared" si="134"/>
        <v>1715</v>
      </c>
      <c r="AB1722" s="20"/>
      <c r="AC1722" s="17"/>
      <c r="AD1722" s="56">
        <f t="shared" si="137"/>
        <v>45911</v>
      </c>
      <c r="AE1722" s="29">
        <f t="shared" si="138"/>
        <v>1.6828000000000001</v>
      </c>
    </row>
    <row r="1723" spans="27:31" x14ac:dyDescent="0.35">
      <c r="AA1723" s="16">
        <f t="shared" si="134"/>
        <v>1716</v>
      </c>
      <c r="AB1723" s="20"/>
      <c r="AC1723" s="17"/>
      <c r="AD1723" s="56">
        <f t="shared" si="137"/>
        <v>45912</v>
      </c>
      <c r="AE1723" s="29">
        <f t="shared" si="138"/>
        <v>1.6828000000000001</v>
      </c>
    </row>
    <row r="1724" spans="27:31" x14ac:dyDescent="0.35">
      <c r="AA1724" s="16">
        <f t="shared" si="134"/>
        <v>1717</v>
      </c>
      <c r="AB1724" s="20"/>
      <c r="AC1724" s="17"/>
      <c r="AD1724" s="56">
        <f t="shared" si="137"/>
        <v>45913</v>
      </c>
      <c r="AE1724" s="29">
        <f t="shared" si="138"/>
        <v>1.6828000000000001</v>
      </c>
    </row>
    <row r="1725" spans="27:31" x14ac:dyDescent="0.35">
      <c r="AA1725" s="16">
        <f t="shared" si="134"/>
        <v>1718</v>
      </c>
      <c r="AB1725" s="20"/>
      <c r="AC1725" s="17"/>
      <c r="AD1725" s="56">
        <f t="shared" si="137"/>
        <v>45914</v>
      </c>
      <c r="AE1725" s="29">
        <f t="shared" si="138"/>
        <v>1.6828000000000001</v>
      </c>
    </row>
    <row r="1726" spans="27:31" x14ac:dyDescent="0.35">
      <c r="AA1726" s="16">
        <f t="shared" si="134"/>
        <v>1719</v>
      </c>
      <c r="AB1726" s="20">
        <f>AB1696</f>
        <v>2025</v>
      </c>
      <c r="AC1726" s="17" t="s">
        <v>27</v>
      </c>
      <c r="AD1726" s="56">
        <f t="shared" si="137"/>
        <v>45915</v>
      </c>
      <c r="AE1726" s="29">
        <f t="shared" si="138"/>
        <v>1.6828000000000001</v>
      </c>
    </row>
    <row r="1727" spans="27:31" x14ac:dyDescent="0.35">
      <c r="AA1727" s="16">
        <f t="shared" ref="AA1727:AA1790" si="139">AA1726+1</f>
        <v>1720</v>
      </c>
      <c r="AB1727" s="20"/>
      <c r="AC1727" s="17"/>
      <c r="AD1727" s="56">
        <f t="shared" si="137"/>
        <v>45916</v>
      </c>
      <c r="AE1727" s="29">
        <f t="shared" si="138"/>
        <v>1.6828000000000001</v>
      </c>
    </row>
    <row r="1728" spans="27:31" x14ac:dyDescent="0.35">
      <c r="AA1728" s="16">
        <f t="shared" si="139"/>
        <v>1721</v>
      </c>
      <c r="AB1728" s="20"/>
      <c r="AC1728" s="17"/>
      <c r="AD1728" s="56">
        <f t="shared" si="137"/>
        <v>45917</v>
      </c>
      <c r="AE1728" s="29">
        <f t="shared" si="138"/>
        <v>1.6828000000000001</v>
      </c>
    </row>
    <row r="1729" spans="27:31" x14ac:dyDescent="0.35">
      <c r="AA1729" s="16">
        <f t="shared" si="139"/>
        <v>1722</v>
      </c>
      <c r="AB1729" s="20"/>
      <c r="AC1729" s="17"/>
      <c r="AD1729" s="56">
        <f t="shared" si="137"/>
        <v>45918</v>
      </c>
      <c r="AE1729" s="29">
        <f t="shared" si="138"/>
        <v>1.6828000000000001</v>
      </c>
    </row>
    <row r="1730" spans="27:31" x14ac:dyDescent="0.35">
      <c r="AA1730" s="16">
        <f t="shared" si="139"/>
        <v>1723</v>
      </c>
      <c r="AB1730" s="20"/>
      <c r="AC1730" s="17"/>
      <c r="AD1730" s="56">
        <f t="shared" si="137"/>
        <v>45919</v>
      </c>
      <c r="AE1730" s="29">
        <f t="shared" si="138"/>
        <v>1.6828000000000001</v>
      </c>
    </row>
    <row r="1731" spans="27:31" x14ac:dyDescent="0.35">
      <c r="AA1731" s="16">
        <f t="shared" si="139"/>
        <v>1724</v>
      </c>
      <c r="AB1731" s="20"/>
      <c r="AC1731" s="17"/>
      <c r="AD1731" s="56">
        <f t="shared" si="137"/>
        <v>45920</v>
      </c>
      <c r="AE1731" s="29">
        <f t="shared" si="138"/>
        <v>1.6828000000000001</v>
      </c>
    </row>
    <row r="1732" spans="27:31" x14ac:dyDescent="0.35">
      <c r="AA1732" s="16">
        <f t="shared" si="139"/>
        <v>1725</v>
      </c>
      <c r="AB1732" s="20"/>
      <c r="AC1732" s="17"/>
      <c r="AD1732" s="56">
        <f t="shared" si="137"/>
        <v>45921</v>
      </c>
      <c r="AE1732" s="29">
        <f t="shared" si="138"/>
        <v>1.6828000000000001</v>
      </c>
    </row>
    <row r="1733" spans="27:31" x14ac:dyDescent="0.35">
      <c r="AA1733" s="16">
        <f t="shared" si="139"/>
        <v>1726</v>
      </c>
      <c r="AB1733" s="20"/>
      <c r="AC1733" s="17"/>
      <c r="AD1733" s="56">
        <f t="shared" si="137"/>
        <v>45922</v>
      </c>
      <c r="AE1733" s="29">
        <f t="shared" si="138"/>
        <v>1.6828000000000001</v>
      </c>
    </row>
    <row r="1734" spans="27:31" x14ac:dyDescent="0.35">
      <c r="AA1734" s="16">
        <f t="shared" si="139"/>
        <v>1727</v>
      </c>
      <c r="AB1734" s="20"/>
      <c r="AC1734" s="17"/>
      <c r="AD1734" s="56">
        <f t="shared" si="137"/>
        <v>45923</v>
      </c>
      <c r="AE1734" s="29">
        <f t="shared" si="138"/>
        <v>1.6828000000000001</v>
      </c>
    </row>
    <row r="1735" spans="27:31" x14ac:dyDescent="0.35">
      <c r="AA1735" s="16">
        <f t="shared" si="139"/>
        <v>1728</v>
      </c>
      <c r="AB1735" s="20"/>
      <c r="AC1735" s="17"/>
      <c r="AD1735" s="56">
        <f t="shared" si="137"/>
        <v>45924</v>
      </c>
      <c r="AE1735" s="29">
        <f t="shared" si="138"/>
        <v>1.6828000000000001</v>
      </c>
    </row>
    <row r="1736" spans="27:31" x14ac:dyDescent="0.35">
      <c r="AA1736" s="16">
        <f t="shared" si="139"/>
        <v>1729</v>
      </c>
      <c r="AB1736" s="20"/>
      <c r="AC1736" s="17"/>
      <c r="AD1736" s="56">
        <f t="shared" si="137"/>
        <v>45925</v>
      </c>
      <c r="AE1736" s="29">
        <f t="shared" si="138"/>
        <v>1.6828000000000001</v>
      </c>
    </row>
    <row r="1737" spans="27:31" x14ac:dyDescent="0.35">
      <c r="AA1737" s="16">
        <f t="shared" si="139"/>
        <v>1730</v>
      </c>
      <c r="AB1737" s="20"/>
      <c r="AC1737" s="17"/>
      <c r="AD1737" s="56">
        <f t="shared" si="137"/>
        <v>45926</v>
      </c>
      <c r="AE1737" s="29">
        <f t="shared" si="138"/>
        <v>1.6828000000000001</v>
      </c>
    </row>
    <row r="1738" spans="27:31" x14ac:dyDescent="0.35">
      <c r="AA1738" s="16">
        <f t="shared" si="139"/>
        <v>1731</v>
      </c>
      <c r="AB1738" s="20"/>
      <c r="AC1738" s="17"/>
      <c r="AD1738" s="56">
        <f t="shared" si="137"/>
        <v>45927</v>
      </c>
      <c r="AE1738" s="29">
        <f t="shared" si="138"/>
        <v>1.6828000000000001</v>
      </c>
    </row>
    <row r="1739" spans="27:31" x14ac:dyDescent="0.35">
      <c r="AA1739" s="16">
        <f t="shared" si="139"/>
        <v>1732</v>
      </c>
      <c r="AB1739" s="20"/>
      <c r="AC1739" s="17"/>
      <c r="AD1739" s="56">
        <f t="shared" si="137"/>
        <v>45928</v>
      </c>
      <c r="AE1739" s="29">
        <f t="shared" si="138"/>
        <v>1.6828000000000001</v>
      </c>
    </row>
    <row r="1740" spans="27:31" x14ac:dyDescent="0.35">
      <c r="AA1740" s="16">
        <f t="shared" si="139"/>
        <v>1733</v>
      </c>
      <c r="AB1740" s="20"/>
      <c r="AC1740" s="17"/>
      <c r="AD1740" s="56">
        <f t="shared" si="137"/>
        <v>45929</v>
      </c>
      <c r="AE1740" s="29">
        <f t="shared" si="138"/>
        <v>1.6828000000000001</v>
      </c>
    </row>
    <row r="1741" spans="27:31" ht="15" thickBot="1" x14ac:dyDescent="0.4">
      <c r="AA1741" s="19">
        <f t="shared" si="139"/>
        <v>1734</v>
      </c>
      <c r="AB1741" s="73"/>
      <c r="AC1741" s="59"/>
      <c r="AD1741" s="60">
        <f t="shared" si="137"/>
        <v>45930</v>
      </c>
      <c r="AE1741" s="30">
        <f t="shared" si="138"/>
        <v>1.6828000000000001</v>
      </c>
    </row>
    <row r="1742" spans="27:31" x14ac:dyDescent="0.35">
      <c r="AA1742" s="61">
        <f>AA1741+1</f>
        <v>1735</v>
      </c>
      <c r="AB1742" s="62"/>
      <c r="AC1742" s="63"/>
      <c r="AD1742" s="64">
        <f>AD1712+30</f>
        <v>45931</v>
      </c>
      <c r="AE1742" s="65">
        <v>1.6927000000000001</v>
      </c>
    </row>
    <row r="1743" spans="27:31" x14ac:dyDescent="0.35">
      <c r="AA1743" s="61">
        <f t="shared" si="139"/>
        <v>1736</v>
      </c>
      <c r="AB1743" s="62"/>
      <c r="AC1743" s="63"/>
      <c r="AD1743" s="66">
        <f t="shared" ref="AD1743:AD1772" si="140">AD1742+1</f>
        <v>45932</v>
      </c>
      <c r="AE1743" s="67">
        <f t="shared" ref="AE1743:AE1772" si="141">AE1742</f>
        <v>1.6927000000000001</v>
      </c>
    </row>
    <row r="1744" spans="27:31" x14ac:dyDescent="0.35">
      <c r="AA1744" s="61">
        <f t="shared" si="139"/>
        <v>1737</v>
      </c>
      <c r="AB1744" s="62"/>
      <c r="AC1744" s="63"/>
      <c r="AD1744" s="66">
        <f t="shared" si="140"/>
        <v>45933</v>
      </c>
      <c r="AE1744" s="67">
        <f t="shared" si="141"/>
        <v>1.6927000000000001</v>
      </c>
    </row>
    <row r="1745" spans="27:31" x14ac:dyDescent="0.35">
      <c r="AA1745" s="61">
        <f t="shared" si="139"/>
        <v>1738</v>
      </c>
      <c r="AB1745" s="62"/>
      <c r="AC1745" s="63"/>
      <c r="AD1745" s="66">
        <f t="shared" si="140"/>
        <v>45934</v>
      </c>
      <c r="AE1745" s="67">
        <f t="shared" si="141"/>
        <v>1.6927000000000001</v>
      </c>
    </row>
    <row r="1746" spans="27:31" x14ac:dyDescent="0.35">
      <c r="AA1746" s="61">
        <f t="shared" si="139"/>
        <v>1739</v>
      </c>
      <c r="AB1746" s="62"/>
      <c r="AC1746" s="63"/>
      <c r="AD1746" s="66">
        <f t="shared" si="140"/>
        <v>45935</v>
      </c>
      <c r="AE1746" s="67">
        <f t="shared" si="141"/>
        <v>1.6927000000000001</v>
      </c>
    </row>
    <row r="1747" spans="27:31" x14ac:dyDescent="0.35">
      <c r="AA1747" s="61">
        <f t="shared" si="139"/>
        <v>1740</v>
      </c>
      <c r="AB1747" s="62"/>
      <c r="AC1747" s="63"/>
      <c r="AD1747" s="66">
        <f t="shared" si="140"/>
        <v>45936</v>
      </c>
      <c r="AE1747" s="67">
        <f t="shared" si="141"/>
        <v>1.6927000000000001</v>
      </c>
    </row>
    <row r="1748" spans="27:31" x14ac:dyDescent="0.35">
      <c r="AA1748" s="61">
        <f t="shared" si="139"/>
        <v>1741</v>
      </c>
      <c r="AB1748" s="62"/>
      <c r="AC1748" s="63"/>
      <c r="AD1748" s="66">
        <f t="shared" si="140"/>
        <v>45937</v>
      </c>
      <c r="AE1748" s="67">
        <f t="shared" si="141"/>
        <v>1.6927000000000001</v>
      </c>
    </row>
    <row r="1749" spans="27:31" x14ac:dyDescent="0.35">
      <c r="AA1749" s="61">
        <f t="shared" si="139"/>
        <v>1742</v>
      </c>
      <c r="AB1749" s="62"/>
      <c r="AC1749" s="63"/>
      <c r="AD1749" s="66">
        <f t="shared" si="140"/>
        <v>45938</v>
      </c>
      <c r="AE1749" s="67">
        <f t="shared" si="141"/>
        <v>1.6927000000000001</v>
      </c>
    </row>
    <row r="1750" spans="27:31" x14ac:dyDescent="0.35">
      <c r="AA1750" s="61">
        <f t="shared" si="139"/>
        <v>1743</v>
      </c>
      <c r="AB1750" s="62"/>
      <c r="AC1750" s="63"/>
      <c r="AD1750" s="66">
        <f t="shared" si="140"/>
        <v>45939</v>
      </c>
      <c r="AE1750" s="67">
        <f t="shared" si="141"/>
        <v>1.6927000000000001</v>
      </c>
    </row>
    <row r="1751" spans="27:31" x14ac:dyDescent="0.35">
      <c r="AA1751" s="61">
        <f t="shared" si="139"/>
        <v>1744</v>
      </c>
      <c r="AB1751" s="62"/>
      <c r="AC1751" s="63"/>
      <c r="AD1751" s="66">
        <f t="shared" si="140"/>
        <v>45940</v>
      </c>
      <c r="AE1751" s="67">
        <f t="shared" si="141"/>
        <v>1.6927000000000001</v>
      </c>
    </row>
    <row r="1752" spans="27:31" x14ac:dyDescent="0.35">
      <c r="AA1752" s="61">
        <f t="shared" si="139"/>
        <v>1745</v>
      </c>
      <c r="AB1752" s="62"/>
      <c r="AC1752" s="63"/>
      <c r="AD1752" s="66">
        <f t="shared" si="140"/>
        <v>45941</v>
      </c>
      <c r="AE1752" s="67">
        <f t="shared" si="141"/>
        <v>1.6927000000000001</v>
      </c>
    </row>
    <row r="1753" spans="27:31" x14ac:dyDescent="0.35">
      <c r="AA1753" s="61">
        <f t="shared" si="139"/>
        <v>1746</v>
      </c>
      <c r="AB1753" s="62"/>
      <c r="AC1753" s="63"/>
      <c r="AD1753" s="66">
        <f t="shared" si="140"/>
        <v>45942</v>
      </c>
      <c r="AE1753" s="67">
        <f t="shared" si="141"/>
        <v>1.6927000000000001</v>
      </c>
    </row>
    <row r="1754" spans="27:31" x14ac:dyDescent="0.35">
      <c r="AA1754" s="61">
        <f t="shared" si="139"/>
        <v>1747</v>
      </c>
      <c r="AB1754" s="62"/>
      <c r="AC1754" s="63"/>
      <c r="AD1754" s="66">
        <f t="shared" si="140"/>
        <v>45943</v>
      </c>
      <c r="AE1754" s="67">
        <f t="shared" si="141"/>
        <v>1.6927000000000001</v>
      </c>
    </row>
    <row r="1755" spans="27:31" x14ac:dyDescent="0.35">
      <c r="AA1755" s="61">
        <f t="shared" si="139"/>
        <v>1748</v>
      </c>
      <c r="AB1755" s="62"/>
      <c r="AC1755" s="63"/>
      <c r="AD1755" s="66">
        <f t="shared" si="140"/>
        <v>45944</v>
      </c>
      <c r="AE1755" s="67">
        <f t="shared" si="141"/>
        <v>1.6927000000000001</v>
      </c>
    </row>
    <row r="1756" spans="27:31" x14ac:dyDescent="0.35">
      <c r="AA1756" s="61">
        <f t="shared" si="139"/>
        <v>1749</v>
      </c>
      <c r="AB1756" s="62"/>
      <c r="AC1756" s="63"/>
      <c r="AD1756" s="66">
        <f t="shared" si="140"/>
        <v>45945</v>
      </c>
      <c r="AE1756" s="67">
        <f t="shared" si="141"/>
        <v>1.6927000000000001</v>
      </c>
    </row>
    <row r="1757" spans="27:31" x14ac:dyDescent="0.35">
      <c r="AA1757" s="61">
        <f t="shared" si="139"/>
        <v>1750</v>
      </c>
      <c r="AB1757" s="62">
        <f>AB1726</f>
        <v>2025</v>
      </c>
      <c r="AC1757" s="63" t="s">
        <v>28</v>
      </c>
      <c r="AD1757" s="66">
        <f t="shared" si="140"/>
        <v>45946</v>
      </c>
      <c r="AE1757" s="67">
        <f t="shared" si="141"/>
        <v>1.6927000000000001</v>
      </c>
    </row>
    <row r="1758" spans="27:31" x14ac:dyDescent="0.35">
      <c r="AA1758" s="61">
        <f t="shared" si="139"/>
        <v>1751</v>
      </c>
      <c r="AB1758" s="62"/>
      <c r="AC1758" s="63"/>
      <c r="AD1758" s="66">
        <f t="shared" si="140"/>
        <v>45947</v>
      </c>
      <c r="AE1758" s="67">
        <f t="shared" si="141"/>
        <v>1.6927000000000001</v>
      </c>
    </row>
    <row r="1759" spans="27:31" x14ac:dyDescent="0.35">
      <c r="AA1759" s="61">
        <f t="shared" si="139"/>
        <v>1752</v>
      </c>
      <c r="AB1759" s="62"/>
      <c r="AC1759" s="63"/>
      <c r="AD1759" s="66">
        <f t="shared" si="140"/>
        <v>45948</v>
      </c>
      <c r="AE1759" s="67">
        <f t="shared" si="141"/>
        <v>1.6927000000000001</v>
      </c>
    </row>
    <row r="1760" spans="27:31" x14ac:dyDescent="0.35">
      <c r="AA1760" s="61">
        <f t="shared" si="139"/>
        <v>1753</v>
      </c>
      <c r="AB1760" s="62"/>
      <c r="AC1760" s="63"/>
      <c r="AD1760" s="66">
        <f t="shared" si="140"/>
        <v>45949</v>
      </c>
      <c r="AE1760" s="67">
        <f t="shared" si="141"/>
        <v>1.6927000000000001</v>
      </c>
    </row>
    <row r="1761" spans="27:31" x14ac:dyDescent="0.35">
      <c r="AA1761" s="61">
        <f t="shared" si="139"/>
        <v>1754</v>
      </c>
      <c r="AB1761" s="62"/>
      <c r="AC1761" s="63"/>
      <c r="AD1761" s="66">
        <f t="shared" si="140"/>
        <v>45950</v>
      </c>
      <c r="AE1761" s="67">
        <f t="shared" si="141"/>
        <v>1.6927000000000001</v>
      </c>
    </row>
    <row r="1762" spans="27:31" x14ac:dyDescent="0.35">
      <c r="AA1762" s="61">
        <f t="shared" si="139"/>
        <v>1755</v>
      </c>
      <c r="AB1762" s="62"/>
      <c r="AC1762" s="63"/>
      <c r="AD1762" s="66">
        <f t="shared" si="140"/>
        <v>45951</v>
      </c>
      <c r="AE1762" s="67">
        <f t="shared" si="141"/>
        <v>1.6927000000000001</v>
      </c>
    </row>
    <row r="1763" spans="27:31" x14ac:dyDescent="0.35">
      <c r="AA1763" s="61">
        <f t="shared" si="139"/>
        <v>1756</v>
      </c>
      <c r="AB1763" s="62"/>
      <c r="AC1763" s="63"/>
      <c r="AD1763" s="66">
        <f t="shared" si="140"/>
        <v>45952</v>
      </c>
      <c r="AE1763" s="67">
        <f t="shared" si="141"/>
        <v>1.6927000000000001</v>
      </c>
    </row>
    <row r="1764" spans="27:31" x14ac:dyDescent="0.35">
      <c r="AA1764" s="61">
        <f t="shared" si="139"/>
        <v>1757</v>
      </c>
      <c r="AB1764" s="62"/>
      <c r="AC1764" s="63"/>
      <c r="AD1764" s="66">
        <f t="shared" si="140"/>
        <v>45953</v>
      </c>
      <c r="AE1764" s="67">
        <f t="shared" si="141"/>
        <v>1.6927000000000001</v>
      </c>
    </row>
    <row r="1765" spans="27:31" x14ac:dyDescent="0.35">
      <c r="AA1765" s="61">
        <f t="shared" si="139"/>
        <v>1758</v>
      </c>
      <c r="AB1765" s="62"/>
      <c r="AC1765" s="63"/>
      <c r="AD1765" s="66">
        <f t="shared" si="140"/>
        <v>45954</v>
      </c>
      <c r="AE1765" s="67">
        <f t="shared" si="141"/>
        <v>1.6927000000000001</v>
      </c>
    </row>
    <row r="1766" spans="27:31" x14ac:dyDescent="0.35">
      <c r="AA1766" s="61">
        <f t="shared" si="139"/>
        <v>1759</v>
      </c>
      <c r="AB1766" s="62"/>
      <c r="AC1766" s="63"/>
      <c r="AD1766" s="66">
        <f t="shared" si="140"/>
        <v>45955</v>
      </c>
      <c r="AE1766" s="67">
        <f t="shared" si="141"/>
        <v>1.6927000000000001</v>
      </c>
    </row>
    <row r="1767" spans="27:31" x14ac:dyDescent="0.35">
      <c r="AA1767" s="61">
        <f t="shared" si="139"/>
        <v>1760</v>
      </c>
      <c r="AB1767" s="62"/>
      <c r="AC1767" s="63"/>
      <c r="AD1767" s="66">
        <f t="shared" si="140"/>
        <v>45956</v>
      </c>
      <c r="AE1767" s="67">
        <f t="shared" si="141"/>
        <v>1.6927000000000001</v>
      </c>
    </row>
    <row r="1768" spans="27:31" x14ac:dyDescent="0.35">
      <c r="AA1768" s="61">
        <f t="shared" si="139"/>
        <v>1761</v>
      </c>
      <c r="AB1768" s="62"/>
      <c r="AC1768" s="63"/>
      <c r="AD1768" s="66">
        <f t="shared" si="140"/>
        <v>45957</v>
      </c>
      <c r="AE1768" s="67">
        <f t="shared" si="141"/>
        <v>1.6927000000000001</v>
      </c>
    </row>
    <row r="1769" spans="27:31" x14ac:dyDescent="0.35">
      <c r="AA1769" s="61">
        <f t="shared" si="139"/>
        <v>1762</v>
      </c>
      <c r="AB1769" s="62"/>
      <c r="AC1769" s="63"/>
      <c r="AD1769" s="66">
        <f t="shared" si="140"/>
        <v>45958</v>
      </c>
      <c r="AE1769" s="67">
        <f t="shared" si="141"/>
        <v>1.6927000000000001</v>
      </c>
    </row>
    <row r="1770" spans="27:31" x14ac:dyDescent="0.35">
      <c r="AA1770" s="61">
        <f t="shared" si="139"/>
        <v>1763</v>
      </c>
      <c r="AB1770" s="62"/>
      <c r="AC1770" s="63"/>
      <c r="AD1770" s="66">
        <f t="shared" si="140"/>
        <v>45959</v>
      </c>
      <c r="AE1770" s="67">
        <f t="shared" si="141"/>
        <v>1.6927000000000001</v>
      </c>
    </row>
    <row r="1771" spans="27:31" x14ac:dyDescent="0.35">
      <c r="AA1771" s="61">
        <f t="shared" si="139"/>
        <v>1764</v>
      </c>
      <c r="AB1771" s="62"/>
      <c r="AC1771" s="63"/>
      <c r="AD1771" s="66">
        <f t="shared" si="140"/>
        <v>45960</v>
      </c>
      <c r="AE1771" s="67">
        <f t="shared" si="141"/>
        <v>1.6927000000000001</v>
      </c>
    </row>
    <row r="1772" spans="27:31" ht="15" thickBot="1" x14ac:dyDescent="0.4">
      <c r="AA1772" s="68">
        <f t="shared" si="139"/>
        <v>1765</v>
      </c>
      <c r="AB1772" s="69"/>
      <c r="AC1772" s="70"/>
      <c r="AD1772" s="71">
        <f t="shared" si="140"/>
        <v>45961</v>
      </c>
      <c r="AE1772" s="72">
        <f t="shared" si="141"/>
        <v>1.6927000000000001</v>
      </c>
    </row>
    <row r="1773" spans="27:31" x14ac:dyDescent="0.35">
      <c r="AA1773" s="16">
        <f>AA1772+1</f>
        <v>1766</v>
      </c>
      <c r="AB1773" s="20"/>
      <c r="AC1773" s="17"/>
      <c r="AD1773" s="18">
        <f t="shared" ref="AD1773" si="142">AD1742+31</f>
        <v>45962</v>
      </c>
      <c r="AE1773" s="31">
        <v>1.7025999999999999</v>
      </c>
    </row>
    <row r="1774" spans="27:31" x14ac:dyDescent="0.35">
      <c r="AA1774" s="16">
        <f t="shared" si="139"/>
        <v>1767</v>
      </c>
      <c r="AB1774" s="20"/>
      <c r="AC1774" s="17"/>
      <c r="AD1774" s="56">
        <f t="shared" ref="AD1774:AD1802" si="143">AD1773+1</f>
        <v>45963</v>
      </c>
      <c r="AE1774" s="29">
        <f t="shared" ref="AE1774:AE1802" si="144">AE1773</f>
        <v>1.7025999999999999</v>
      </c>
    </row>
    <row r="1775" spans="27:31" x14ac:dyDescent="0.35">
      <c r="AA1775" s="16">
        <f t="shared" si="139"/>
        <v>1768</v>
      </c>
      <c r="AB1775" s="20"/>
      <c r="AC1775" s="17"/>
      <c r="AD1775" s="56">
        <f t="shared" si="143"/>
        <v>45964</v>
      </c>
      <c r="AE1775" s="29">
        <f t="shared" si="144"/>
        <v>1.7025999999999999</v>
      </c>
    </row>
    <row r="1776" spans="27:31" x14ac:dyDescent="0.35">
      <c r="AA1776" s="16">
        <f t="shared" si="139"/>
        <v>1769</v>
      </c>
      <c r="AB1776" s="20"/>
      <c r="AC1776" s="17"/>
      <c r="AD1776" s="56">
        <f t="shared" si="143"/>
        <v>45965</v>
      </c>
      <c r="AE1776" s="29">
        <f t="shared" si="144"/>
        <v>1.7025999999999999</v>
      </c>
    </row>
    <row r="1777" spans="27:31" x14ac:dyDescent="0.35">
      <c r="AA1777" s="16">
        <f t="shared" si="139"/>
        <v>1770</v>
      </c>
      <c r="AB1777" s="20"/>
      <c r="AC1777" s="17"/>
      <c r="AD1777" s="56">
        <f t="shared" si="143"/>
        <v>45966</v>
      </c>
      <c r="AE1777" s="29">
        <f t="shared" si="144"/>
        <v>1.7025999999999999</v>
      </c>
    </row>
    <row r="1778" spans="27:31" x14ac:dyDescent="0.35">
      <c r="AA1778" s="16">
        <f t="shared" si="139"/>
        <v>1771</v>
      </c>
      <c r="AB1778" s="20"/>
      <c r="AC1778" s="17"/>
      <c r="AD1778" s="56">
        <f t="shared" si="143"/>
        <v>45967</v>
      </c>
      <c r="AE1778" s="29">
        <f t="shared" si="144"/>
        <v>1.7025999999999999</v>
      </c>
    </row>
    <row r="1779" spans="27:31" x14ac:dyDescent="0.35">
      <c r="AA1779" s="16">
        <f t="shared" si="139"/>
        <v>1772</v>
      </c>
      <c r="AB1779" s="20"/>
      <c r="AC1779" s="17"/>
      <c r="AD1779" s="56">
        <f t="shared" si="143"/>
        <v>45968</v>
      </c>
      <c r="AE1779" s="29">
        <f t="shared" si="144"/>
        <v>1.7025999999999999</v>
      </c>
    </row>
    <row r="1780" spans="27:31" x14ac:dyDescent="0.35">
      <c r="AA1780" s="16">
        <f t="shared" si="139"/>
        <v>1773</v>
      </c>
      <c r="AB1780" s="20"/>
      <c r="AC1780" s="17"/>
      <c r="AD1780" s="56">
        <f t="shared" si="143"/>
        <v>45969</v>
      </c>
      <c r="AE1780" s="29">
        <f t="shared" si="144"/>
        <v>1.7025999999999999</v>
      </c>
    </row>
    <row r="1781" spans="27:31" x14ac:dyDescent="0.35">
      <c r="AA1781" s="16">
        <f t="shared" si="139"/>
        <v>1774</v>
      </c>
      <c r="AB1781" s="20"/>
      <c r="AC1781" s="17"/>
      <c r="AD1781" s="56">
        <f t="shared" si="143"/>
        <v>45970</v>
      </c>
      <c r="AE1781" s="29">
        <f t="shared" si="144"/>
        <v>1.7025999999999999</v>
      </c>
    </row>
    <row r="1782" spans="27:31" x14ac:dyDescent="0.35">
      <c r="AA1782" s="16">
        <f t="shared" si="139"/>
        <v>1775</v>
      </c>
      <c r="AB1782" s="20"/>
      <c r="AC1782" s="17"/>
      <c r="AD1782" s="56">
        <f t="shared" si="143"/>
        <v>45971</v>
      </c>
      <c r="AE1782" s="29">
        <f t="shared" si="144"/>
        <v>1.7025999999999999</v>
      </c>
    </row>
    <row r="1783" spans="27:31" x14ac:dyDescent="0.35">
      <c r="AA1783" s="16">
        <f t="shared" si="139"/>
        <v>1776</v>
      </c>
      <c r="AB1783" s="20"/>
      <c r="AC1783" s="17"/>
      <c r="AD1783" s="56">
        <f t="shared" si="143"/>
        <v>45972</v>
      </c>
      <c r="AE1783" s="29">
        <f t="shared" si="144"/>
        <v>1.7025999999999999</v>
      </c>
    </row>
    <row r="1784" spans="27:31" x14ac:dyDescent="0.35">
      <c r="AA1784" s="16">
        <f t="shared" si="139"/>
        <v>1777</v>
      </c>
      <c r="AB1784" s="20"/>
      <c r="AC1784" s="17"/>
      <c r="AD1784" s="56">
        <f t="shared" si="143"/>
        <v>45973</v>
      </c>
      <c r="AE1784" s="29">
        <f t="shared" si="144"/>
        <v>1.7025999999999999</v>
      </c>
    </row>
    <row r="1785" spans="27:31" x14ac:dyDescent="0.35">
      <c r="AA1785" s="16">
        <f t="shared" si="139"/>
        <v>1778</v>
      </c>
      <c r="AB1785" s="20"/>
      <c r="AC1785" s="17"/>
      <c r="AD1785" s="56">
        <f t="shared" si="143"/>
        <v>45974</v>
      </c>
      <c r="AE1785" s="29">
        <f t="shared" si="144"/>
        <v>1.7025999999999999</v>
      </c>
    </row>
    <row r="1786" spans="27:31" x14ac:dyDescent="0.35">
      <c r="AA1786" s="16">
        <f t="shared" si="139"/>
        <v>1779</v>
      </c>
      <c r="AB1786" s="20"/>
      <c r="AC1786" s="17"/>
      <c r="AD1786" s="56">
        <f t="shared" si="143"/>
        <v>45975</v>
      </c>
      <c r="AE1786" s="29">
        <f t="shared" si="144"/>
        <v>1.7025999999999999</v>
      </c>
    </row>
    <row r="1787" spans="27:31" x14ac:dyDescent="0.35">
      <c r="AA1787" s="16">
        <f t="shared" si="139"/>
        <v>1780</v>
      </c>
      <c r="AB1787" s="20">
        <f>AB1757</f>
        <v>2025</v>
      </c>
      <c r="AC1787" s="17" t="s">
        <v>29</v>
      </c>
      <c r="AD1787" s="56">
        <f t="shared" si="143"/>
        <v>45976</v>
      </c>
      <c r="AE1787" s="29">
        <f t="shared" si="144"/>
        <v>1.7025999999999999</v>
      </c>
    </row>
    <row r="1788" spans="27:31" x14ac:dyDescent="0.35">
      <c r="AA1788" s="16">
        <f t="shared" si="139"/>
        <v>1781</v>
      </c>
      <c r="AB1788" s="20"/>
      <c r="AC1788" s="17"/>
      <c r="AD1788" s="56">
        <f t="shared" si="143"/>
        <v>45977</v>
      </c>
      <c r="AE1788" s="29">
        <f t="shared" si="144"/>
        <v>1.7025999999999999</v>
      </c>
    </row>
    <row r="1789" spans="27:31" x14ac:dyDescent="0.35">
      <c r="AA1789" s="16">
        <f t="shared" si="139"/>
        <v>1782</v>
      </c>
      <c r="AB1789" s="20"/>
      <c r="AC1789" s="17"/>
      <c r="AD1789" s="56">
        <f t="shared" si="143"/>
        <v>45978</v>
      </c>
      <c r="AE1789" s="29">
        <f t="shared" si="144"/>
        <v>1.7025999999999999</v>
      </c>
    </row>
    <row r="1790" spans="27:31" x14ac:dyDescent="0.35">
      <c r="AA1790" s="16">
        <f t="shared" si="139"/>
        <v>1783</v>
      </c>
      <c r="AB1790" s="20"/>
      <c r="AC1790" s="17"/>
      <c r="AD1790" s="56">
        <f t="shared" si="143"/>
        <v>45979</v>
      </c>
      <c r="AE1790" s="29">
        <f t="shared" si="144"/>
        <v>1.7025999999999999</v>
      </c>
    </row>
    <row r="1791" spans="27:31" x14ac:dyDescent="0.35">
      <c r="AA1791" s="16">
        <f t="shared" ref="AA1791:AA1833" si="145">AA1790+1</f>
        <v>1784</v>
      </c>
      <c r="AB1791" s="20"/>
      <c r="AC1791" s="17"/>
      <c r="AD1791" s="56">
        <f t="shared" si="143"/>
        <v>45980</v>
      </c>
      <c r="AE1791" s="29">
        <f t="shared" si="144"/>
        <v>1.7025999999999999</v>
      </c>
    </row>
    <row r="1792" spans="27:31" x14ac:dyDescent="0.35">
      <c r="AA1792" s="16">
        <f t="shared" si="145"/>
        <v>1785</v>
      </c>
      <c r="AB1792" s="20"/>
      <c r="AC1792" s="17"/>
      <c r="AD1792" s="56">
        <f t="shared" si="143"/>
        <v>45981</v>
      </c>
      <c r="AE1792" s="29">
        <f t="shared" si="144"/>
        <v>1.7025999999999999</v>
      </c>
    </row>
    <row r="1793" spans="27:31" x14ac:dyDescent="0.35">
      <c r="AA1793" s="16">
        <f t="shared" si="145"/>
        <v>1786</v>
      </c>
      <c r="AB1793" s="20"/>
      <c r="AC1793" s="17"/>
      <c r="AD1793" s="56">
        <f t="shared" si="143"/>
        <v>45982</v>
      </c>
      <c r="AE1793" s="29">
        <f t="shared" si="144"/>
        <v>1.7025999999999999</v>
      </c>
    </row>
    <row r="1794" spans="27:31" x14ac:dyDescent="0.35">
      <c r="AA1794" s="16">
        <f t="shared" si="145"/>
        <v>1787</v>
      </c>
      <c r="AB1794" s="20"/>
      <c r="AC1794" s="17"/>
      <c r="AD1794" s="56">
        <f t="shared" si="143"/>
        <v>45983</v>
      </c>
      <c r="AE1794" s="29">
        <f t="shared" si="144"/>
        <v>1.7025999999999999</v>
      </c>
    </row>
    <row r="1795" spans="27:31" x14ac:dyDescent="0.35">
      <c r="AA1795" s="16">
        <f t="shared" si="145"/>
        <v>1788</v>
      </c>
      <c r="AB1795" s="20"/>
      <c r="AC1795" s="17"/>
      <c r="AD1795" s="56">
        <f t="shared" si="143"/>
        <v>45984</v>
      </c>
      <c r="AE1795" s="29">
        <f t="shared" si="144"/>
        <v>1.7025999999999999</v>
      </c>
    </row>
    <row r="1796" spans="27:31" x14ac:dyDescent="0.35">
      <c r="AA1796" s="16">
        <f t="shared" si="145"/>
        <v>1789</v>
      </c>
      <c r="AB1796" s="20"/>
      <c r="AC1796" s="17"/>
      <c r="AD1796" s="56">
        <f t="shared" si="143"/>
        <v>45985</v>
      </c>
      <c r="AE1796" s="29">
        <f t="shared" si="144"/>
        <v>1.7025999999999999</v>
      </c>
    </row>
    <row r="1797" spans="27:31" x14ac:dyDescent="0.35">
      <c r="AA1797" s="16">
        <f t="shared" si="145"/>
        <v>1790</v>
      </c>
      <c r="AB1797" s="20"/>
      <c r="AC1797" s="17"/>
      <c r="AD1797" s="56">
        <f t="shared" si="143"/>
        <v>45986</v>
      </c>
      <c r="AE1797" s="29">
        <f t="shared" si="144"/>
        <v>1.7025999999999999</v>
      </c>
    </row>
    <row r="1798" spans="27:31" x14ac:dyDescent="0.35">
      <c r="AA1798" s="16">
        <f t="shared" si="145"/>
        <v>1791</v>
      </c>
      <c r="AB1798" s="20"/>
      <c r="AC1798" s="17"/>
      <c r="AD1798" s="56">
        <f t="shared" si="143"/>
        <v>45987</v>
      </c>
      <c r="AE1798" s="29">
        <f t="shared" si="144"/>
        <v>1.7025999999999999</v>
      </c>
    </row>
    <row r="1799" spans="27:31" x14ac:dyDescent="0.35">
      <c r="AA1799" s="16">
        <f t="shared" si="145"/>
        <v>1792</v>
      </c>
      <c r="AB1799" s="20"/>
      <c r="AC1799" s="17"/>
      <c r="AD1799" s="56">
        <f t="shared" si="143"/>
        <v>45988</v>
      </c>
      <c r="AE1799" s="29">
        <f t="shared" si="144"/>
        <v>1.7025999999999999</v>
      </c>
    </row>
    <row r="1800" spans="27:31" x14ac:dyDescent="0.35">
      <c r="AA1800" s="16">
        <f t="shared" si="145"/>
        <v>1793</v>
      </c>
      <c r="AB1800" s="20"/>
      <c r="AC1800" s="17"/>
      <c r="AD1800" s="56">
        <f t="shared" si="143"/>
        <v>45989</v>
      </c>
      <c r="AE1800" s="29">
        <f t="shared" si="144"/>
        <v>1.7025999999999999</v>
      </c>
    </row>
    <row r="1801" spans="27:31" x14ac:dyDescent="0.35">
      <c r="AA1801" s="16">
        <f t="shared" si="145"/>
        <v>1794</v>
      </c>
      <c r="AB1801" s="20"/>
      <c r="AC1801" s="17"/>
      <c r="AD1801" s="56">
        <f t="shared" si="143"/>
        <v>45990</v>
      </c>
      <c r="AE1801" s="29">
        <f t="shared" si="144"/>
        <v>1.7025999999999999</v>
      </c>
    </row>
    <row r="1802" spans="27:31" ht="15" thickBot="1" x14ac:dyDescent="0.4">
      <c r="AA1802" s="19">
        <f t="shared" si="145"/>
        <v>1795</v>
      </c>
      <c r="AB1802" s="73"/>
      <c r="AC1802" s="59"/>
      <c r="AD1802" s="60">
        <f t="shared" si="143"/>
        <v>45991</v>
      </c>
      <c r="AE1802" s="30">
        <f t="shared" si="144"/>
        <v>1.7025999999999999</v>
      </c>
    </row>
    <row r="1803" spans="27:31" x14ac:dyDescent="0.35">
      <c r="AA1803" s="75">
        <f>AA1802+1</f>
        <v>1796</v>
      </c>
      <c r="AB1803" s="76"/>
      <c r="AC1803" s="77"/>
      <c r="AD1803" s="78">
        <f>AD1773+30</f>
        <v>45992</v>
      </c>
      <c r="AE1803" s="79">
        <v>1.7126999999999999</v>
      </c>
    </row>
    <row r="1804" spans="27:31" x14ac:dyDescent="0.35">
      <c r="AA1804" s="61">
        <f t="shared" si="145"/>
        <v>1797</v>
      </c>
      <c r="AB1804" s="57"/>
      <c r="AC1804" s="63"/>
      <c r="AD1804" s="66">
        <f t="shared" ref="AD1804:AD1833" si="146">AD1803+1</f>
        <v>45993</v>
      </c>
      <c r="AE1804" s="67">
        <f t="shared" ref="AE1804:AE1833" si="147">AE1803</f>
        <v>1.7126999999999999</v>
      </c>
    </row>
    <row r="1805" spans="27:31" x14ac:dyDescent="0.35">
      <c r="AA1805" s="61">
        <f t="shared" si="145"/>
        <v>1798</v>
      </c>
      <c r="AB1805" s="57"/>
      <c r="AC1805" s="63"/>
      <c r="AD1805" s="66">
        <f t="shared" si="146"/>
        <v>45994</v>
      </c>
      <c r="AE1805" s="67">
        <f t="shared" si="147"/>
        <v>1.7126999999999999</v>
      </c>
    </row>
    <row r="1806" spans="27:31" x14ac:dyDescent="0.35">
      <c r="AA1806" s="61">
        <f t="shared" si="145"/>
        <v>1799</v>
      </c>
      <c r="AB1806" s="57"/>
      <c r="AC1806" s="63"/>
      <c r="AD1806" s="66">
        <f t="shared" si="146"/>
        <v>45995</v>
      </c>
      <c r="AE1806" s="67">
        <f t="shared" si="147"/>
        <v>1.7126999999999999</v>
      </c>
    </row>
    <row r="1807" spans="27:31" x14ac:dyDescent="0.35">
      <c r="AA1807" s="61">
        <f t="shared" si="145"/>
        <v>1800</v>
      </c>
      <c r="AB1807" s="57"/>
      <c r="AC1807" s="63"/>
      <c r="AD1807" s="66">
        <f t="shared" si="146"/>
        <v>45996</v>
      </c>
      <c r="AE1807" s="67">
        <f t="shared" si="147"/>
        <v>1.7126999999999999</v>
      </c>
    </row>
    <row r="1808" spans="27:31" x14ac:dyDescent="0.35">
      <c r="AA1808" s="61">
        <f t="shared" si="145"/>
        <v>1801</v>
      </c>
      <c r="AB1808" s="57"/>
      <c r="AC1808" s="63"/>
      <c r="AD1808" s="66">
        <f t="shared" si="146"/>
        <v>45997</v>
      </c>
      <c r="AE1808" s="67">
        <f t="shared" si="147"/>
        <v>1.7126999999999999</v>
      </c>
    </row>
    <row r="1809" spans="27:31" x14ac:dyDescent="0.35">
      <c r="AA1809" s="61">
        <f t="shared" si="145"/>
        <v>1802</v>
      </c>
      <c r="AB1809" s="57"/>
      <c r="AC1809" s="63"/>
      <c r="AD1809" s="66">
        <f t="shared" si="146"/>
        <v>45998</v>
      </c>
      <c r="AE1809" s="67">
        <f t="shared" si="147"/>
        <v>1.7126999999999999</v>
      </c>
    </row>
    <row r="1810" spans="27:31" x14ac:dyDescent="0.35">
      <c r="AA1810" s="61">
        <f t="shared" si="145"/>
        <v>1803</v>
      </c>
      <c r="AB1810" s="57"/>
      <c r="AC1810" s="63"/>
      <c r="AD1810" s="66">
        <f t="shared" si="146"/>
        <v>45999</v>
      </c>
      <c r="AE1810" s="67">
        <f t="shared" si="147"/>
        <v>1.7126999999999999</v>
      </c>
    </row>
    <row r="1811" spans="27:31" x14ac:dyDescent="0.35">
      <c r="AA1811" s="61">
        <f t="shared" si="145"/>
        <v>1804</v>
      </c>
      <c r="AB1811" s="57"/>
      <c r="AC1811" s="63"/>
      <c r="AD1811" s="66">
        <f t="shared" si="146"/>
        <v>46000</v>
      </c>
      <c r="AE1811" s="67">
        <f t="shared" si="147"/>
        <v>1.7126999999999999</v>
      </c>
    </row>
    <row r="1812" spans="27:31" x14ac:dyDescent="0.35">
      <c r="AA1812" s="61">
        <f t="shared" si="145"/>
        <v>1805</v>
      </c>
      <c r="AB1812" s="57"/>
      <c r="AC1812" s="63"/>
      <c r="AD1812" s="66">
        <f t="shared" si="146"/>
        <v>46001</v>
      </c>
      <c r="AE1812" s="67">
        <f t="shared" si="147"/>
        <v>1.7126999999999999</v>
      </c>
    </row>
    <row r="1813" spans="27:31" x14ac:dyDescent="0.35">
      <c r="AA1813" s="61">
        <f t="shared" si="145"/>
        <v>1806</v>
      </c>
      <c r="AB1813" s="57"/>
      <c r="AC1813" s="63"/>
      <c r="AD1813" s="66">
        <f t="shared" si="146"/>
        <v>46002</v>
      </c>
      <c r="AE1813" s="67">
        <f t="shared" si="147"/>
        <v>1.7126999999999999</v>
      </c>
    </row>
    <row r="1814" spans="27:31" x14ac:dyDescent="0.35">
      <c r="AA1814" s="61">
        <f t="shared" si="145"/>
        <v>1807</v>
      </c>
      <c r="AB1814" s="57"/>
      <c r="AC1814" s="63"/>
      <c r="AD1814" s="66">
        <f t="shared" si="146"/>
        <v>46003</v>
      </c>
      <c r="AE1814" s="67">
        <f t="shared" si="147"/>
        <v>1.7126999999999999</v>
      </c>
    </row>
    <row r="1815" spans="27:31" x14ac:dyDescent="0.35">
      <c r="AA1815" s="61">
        <f t="shared" si="145"/>
        <v>1808</v>
      </c>
      <c r="AB1815" s="57"/>
      <c r="AC1815" s="63"/>
      <c r="AD1815" s="66">
        <f t="shared" si="146"/>
        <v>46004</v>
      </c>
      <c r="AE1815" s="67">
        <f t="shared" si="147"/>
        <v>1.7126999999999999</v>
      </c>
    </row>
    <row r="1816" spans="27:31" x14ac:dyDescent="0.35">
      <c r="AA1816" s="61">
        <f t="shared" si="145"/>
        <v>1809</v>
      </c>
      <c r="AB1816" s="57"/>
      <c r="AC1816" s="63"/>
      <c r="AD1816" s="66">
        <f t="shared" si="146"/>
        <v>46005</v>
      </c>
      <c r="AE1816" s="67">
        <f t="shared" si="147"/>
        <v>1.7126999999999999</v>
      </c>
    </row>
    <row r="1817" spans="27:31" x14ac:dyDescent="0.35">
      <c r="AA1817" s="61">
        <f t="shared" si="145"/>
        <v>1810</v>
      </c>
      <c r="AB1817" s="57"/>
      <c r="AC1817" s="63"/>
      <c r="AD1817" s="66">
        <f t="shared" si="146"/>
        <v>46006</v>
      </c>
      <c r="AE1817" s="67">
        <f t="shared" si="147"/>
        <v>1.7126999999999999</v>
      </c>
    </row>
    <row r="1818" spans="27:31" x14ac:dyDescent="0.35">
      <c r="AA1818" s="61">
        <f t="shared" si="145"/>
        <v>1811</v>
      </c>
      <c r="AB1818" s="57">
        <f>AB1787</f>
        <v>2025</v>
      </c>
      <c r="AC1818" s="63" t="s">
        <v>30</v>
      </c>
      <c r="AD1818" s="66">
        <f t="shared" si="146"/>
        <v>46007</v>
      </c>
      <c r="AE1818" s="67">
        <f t="shared" si="147"/>
        <v>1.7126999999999999</v>
      </c>
    </row>
    <row r="1819" spans="27:31" x14ac:dyDescent="0.35">
      <c r="AA1819" s="61">
        <f t="shared" si="145"/>
        <v>1812</v>
      </c>
      <c r="AB1819" s="57"/>
      <c r="AC1819" s="63"/>
      <c r="AD1819" s="66">
        <f t="shared" si="146"/>
        <v>46008</v>
      </c>
      <c r="AE1819" s="67">
        <f t="shared" si="147"/>
        <v>1.7126999999999999</v>
      </c>
    </row>
    <row r="1820" spans="27:31" x14ac:dyDescent="0.35">
      <c r="AA1820" s="61">
        <f t="shared" si="145"/>
        <v>1813</v>
      </c>
      <c r="AB1820" s="57"/>
      <c r="AC1820" s="63"/>
      <c r="AD1820" s="66">
        <f t="shared" si="146"/>
        <v>46009</v>
      </c>
      <c r="AE1820" s="67">
        <f t="shared" si="147"/>
        <v>1.7126999999999999</v>
      </c>
    </row>
    <row r="1821" spans="27:31" x14ac:dyDescent="0.35">
      <c r="AA1821" s="61">
        <f t="shared" si="145"/>
        <v>1814</v>
      </c>
      <c r="AB1821" s="57"/>
      <c r="AC1821" s="63"/>
      <c r="AD1821" s="66">
        <f t="shared" si="146"/>
        <v>46010</v>
      </c>
      <c r="AE1821" s="67">
        <f t="shared" si="147"/>
        <v>1.7126999999999999</v>
      </c>
    </row>
    <row r="1822" spans="27:31" x14ac:dyDescent="0.35">
      <c r="AA1822" s="61">
        <f t="shared" si="145"/>
        <v>1815</v>
      </c>
      <c r="AB1822" s="57"/>
      <c r="AC1822" s="63"/>
      <c r="AD1822" s="66">
        <f t="shared" si="146"/>
        <v>46011</v>
      </c>
      <c r="AE1822" s="67">
        <f t="shared" si="147"/>
        <v>1.7126999999999999</v>
      </c>
    </row>
    <row r="1823" spans="27:31" x14ac:dyDescent="0.35">
      <c r="AA1823" s="61">
        <f t="shared" si="145"/>
        <v>1816</v>
      </c>
      <c r="AB1823" s="57"/>
      <c r="AC1823" s="63"/>
      <c r="AD1823" s="66">
        <f t="shared" si="146"/>
        <v>46012</v>
      </c>
      <c r="AE1823" s="67">
        <f t="shared" si="147"/>
        <v>1.7126999999999999</v>
      </c>
    </row>
    <row r="1824" spans="27:31" x14ac:dyDescent="0.35">
      <c r="AA1824" s="61">
        <f t="shared" si="145"/>
        <v>1817</v>
      </c>
      <c r="AB1824" s="57"/>
      <c r="AC1824" s="63"/>
      <c r="AD1824" s="66">
        <f t="shared" si="146"/>
        <v>46013</v>
      </c>
      <c r="AE1824" s="67">
        <f t="shared" si="147"/>
        <v>1.7126999999999999</v>
      </c>
    </row>
    <row r="1825" spans="27:31" x14ac:dyDescent="0.35">
      <c r="AA1825" s="61">
        <f t="shared" si="145"/>
        <v>1818</v>
      </c>
      <c r="AB1825" s="57"/>
      <c r="AC1825" s="63"/>
      <c r="AD1825" s="66">
        <f t="shared" si="146"/>
        <v>46014</v>
      </c>
      <c r="AE1825" s="67">
        <f t="shared" si="147"/>
        <v>1.7126999999999999</v>
      </c>
    </row>
    <row r="1826" spans="27:31" x14ac:dyDescent="0.35">
      <c r="AA1826" s="61">
        <f t="shared" si="145"/>
        <v>1819</v>
      </c>
      <c r="AB1826" s="57"/>
      <c r="AC1826" s="63"/>
      <c r="AD1826" s="66">
        <f t="shared" si="146"/>
        <v>46015</v>
      </c>
      <c r="AE1826" s="67">
        <f t="shared" si="147"/>
        <v>1.7126999999999999</v>
      </c>
    </row>
    <row r="1827" spans="27:31" x14ac:dyDescent="0.35">
      <c r="AA1827" s="61">
        <f t="shared" si="145"/>
        <v>1820</v>
      </c>
      <c r="AB1827" s="57"/>
      <c r="AC1827" s="63"/>
      <c r="AD1827" s="66">
        <f t="shared" si="146"/>
        <v>46016</v>
      </c>
      <c r="AE1827" s="67">
        <f t="shared" si="147"/>
        <v>1.7126999999999999</v>
      </c>
    </row>
    <row r="1828" spans="27:31" x14ac:dyDescent="0.35">
      <c r="AA1828" s="61">
        <f t="shared" si="145"/>
        <v>1821</v>
      </c>
      <c r="AB1828" s="57"/>
      <c r="AC1828" s="63"/>
      <c r="AD1828" s="66">
        <f t="shared" si="146"/>
        <v>46017</v>
      </c>
      <c r="AE1828" s="67">
        <f t="shared" si="147"/>
        <v>1.7126999999999999</v>
      </c>
    </row>
    <row r="1829" spans="27:31" x14ac:dyDescent="0.35">
      <c r="AA1829" s="61">
        <f t="shared" si="145"/>
        <v>1822</v>
      </c>
      <c r="AB1829" s="57"/>
      <c r="AC1829" s="63"/>
      <c r="AD1829" s="66">
        <f t="shared" si="146"/>
        <v>46018</v>
      </c>
      <c r="AE1829" s="67">
        <f t="shared" si="147"/>
        <v>1.7126999999999999</v>
      </c>
    </row>
    <row r="1830" spans="27:31" x14ac:dyDescent="0.35">
      <c r="AA1830" s="61">
        <f t="shared" si="145"/>
        <v>1823</v>
      </c>
      <c r="AB1830" s="57"/>
      <c r="AC1830" s="63"/>
      <c r="AD1830" s="66">
        <f t="shared" si="146"/>
        <v>46019</v>
      </c>
      <c r="AE1830" s="67">
        <f t="shared" si="147"/>
        <v>1.7126999999999999</v>
      </c>
    </row>
    <row r="1831" spans="27:31" x14ac:dyDescent="0.35">
      <c r="AA1831" s="61">
        <f t="shared" si="145"/>
        <v>1824</v>
      </c>
      <c r="AB1831" s="57"/>
      <c r="AC1831" s="63"/>
      <c r="AD1831" s="66">
        <f t="shared" si="146"/>
        <v>46020</v>
      </c>
      <c r="AE1831" s="67">
        <f t="shared" si="147"/>
        <v>1.7126999999999999</v>
      </c>
    </row>
    <row r="1832" spans="27:31" x14ac:dyDescent="0.35">
      <c r="AA1832" s="61">
        <f t="shared" si="145"/>
        <v>1825</v>
      </c>
      <c r="AB1832" s="57"/>
      <c r="AC1832" s="63"/>
      <c r="AD1832" s="66">
        <f t="shared" si="146"/>
        <v>46021</v>
      </c>
      <c r="AE1832" s="67">
        <f t="shared" si="147"/>
        <v>1.7126999999999999</v>
      </c>
    </row>
    <row r="1833" spans="27:31" ht="15" thickBot="1" x14ac:dyDescent="0.4">
      <c r="AA1833" s="68">
        <f t="shared" si="145"/>
        <v>1826</v>
      </c>
      <c r="AB1833" s="74"/>
      <c r="AC1833" s="70"/>
      <c r="AD1833" s="71">
        <f t="shared" si="146"/>
        <v>46022</v>
      </c>
      <c r="AE1833" s="72">
        <f t="shared" si="147"/>
        <v>1.7126999999999999</v>
      </c>
    </row>
    <row r="1834" spans="27:31" x14ac:dyDescent="0.35">
      <c r="AA1834" s="80">
        <f>AA1833+1</f>
        <v>1827</v>
      </c>
      <c r="AB1834" s="81"/>
      <c r="AC1834" s="82"/>
      <c r="AD1834" s="83">
        <f>AD1803+31</f>
        <v>46023</v>
      </c>
      <c r="AE1834" s="31">
        <v>1.7229000000000001</v>
      </c>
    </row>
    <row r="1835" spans="27:31" x14ac:dyDescent="0.35">
      <c r="AA1835" s="80">
        <f t="shared" ref="AA1835:AA1898" si="148">AA1834+1</f>
        <v>1828</v>
      </c>
      <c r="AB1835" s="81"/>
      <c r="AC1835" s="82"/>
      <c r="AD1835" s="84">
        <f>AD1834+1</f>
        <v>46024</v>
      </c>
      <c r="AE1835" s="32">
        <f>AE1834</f>
        <v>1.7229000000000001</v>
      </c>
    </row>
    <row r="1836" spans="27:31" x14ac:dyDescent="0.35">
      <c r="AA1836" s="80">
        <f t="shared" si="148"/>
        <v>1829</v>
      </c>
      <c r="AB1836" s="81"/>
      <c r="AC1836" s="82"/>
      <c r="AD1836" s="84">
        <f t="shared" ref="AD1836:AD1899" si="149">AD1835+1</f>
        <v>46025</v>
      </c>
      <c r="AE1836" s="32">
        <f t="shared" ref="AE1836:AE1899" si="150">AE1835</f>
        <v>1.7229000000000001</v>
      </c>
    </row>
    <row r="1837" spans="27:31" x14ac:dyDescent="0.35">
      <c r="AA1837" s="80">
        <f t="shared" si="148"/>
        <v>1830</v>
      </c>
      <c r="AB1837" s="81"/>
      <c r="AC1837" s="82"/>
      <c r="AD1837" s="84">
        <f t="shared" si="149"/>
        <v>46026</v>
      </c>
      <c r="AE1837" s="32">
        <f t="shared" si="150"/>
        <v>1.7229000000000001</v>
      </c>
    </row>
    <row r="1838" spans="27:31" x14ac:dyDescent="0.35">
      <c r="AA1838" s="80">
        <f t="shared" si="148"/>
        <v>1831</v>
      </c>
      <c r="AB1838" s="81"/>
      <c r="AC1838" s="82"/>
      <c r="AD1838" s="84">
        <f t="shared" si="149"/>
        <v>46027</v>
      </c>
      <c r="AE1838" s="32">
        <f t="shared" si="150"/>
        <v>1.7229000000000001</v>
      </c>
    </row>
    <row r="1839" spans="27:31" x14ac:dyDescent="0.35">
      <c r="AA1839" s="80">
        <f t="shared" si="148"/>
        <v>1832</v>
      </c>
      <c r="AB1839" s="81"/>
      <c r="AC1839" s="82"/>
      <c r="AD1839" s="84">
        <f t="shared" si="149"/>
        <v>46028</v>
      </c>
      <c r="AE1839" s="32">
        <f t="shared" si="150"/>
        <v>1.7229000000000001</v>
      </c>
    </row>
    <row r="1840" spans="27:31" x14ac:dyDescent="0.35">
      <c r="AA1840" s="80">
        <f t="shared" si="148"/>
        <v>1833</v>
      </c>
      <c r="AB1840" s="81"/>
      <c r="AC1840" s="82"/>
      <c r="AD1840" s="84">
        <f t="shared" si="149"/>
        <v>46029</v>
      </c>
      <c r="AE1840" s="32">
        <f t="shared" si="150"/>
        <v>1.7229000000000001</v>
      </c>
    </row>
    <row r="1841" spans="27:31" x14ac:dyDescent="0.35">
      <c r="AA1841" s="80">
        <f t="shared" si="148"/>
        <v>1834</v>
      </c>
      <c r="AB1841" s="81"/>
      <c r="AC1841" s="82"/>
      <c r="AD1841" s="84">
        <f t="shared" si="149"/>
        <v>46030</v>
      </c>
      <c r="AE1841" s="32">
        <f t="shared" si="150"/>
        <v>1.7229000000000001</v>
      </c>
    </row>
    <row r="1842" spans="27:31" x14ac:dyDescent="0.35">
      <c r="AA1842" s="80">
        <f t="shared" si="148"/>
        <v>1835</v>
      </c>
      <c r="AB1842" s="81"/>
      <c r="AC1842" s="82"/>
      <c r="AD1842" s="84">
        <f t="shared" si="149"/>
        <v>46031</v>
      </c>
      <c r="AE1842" s="32">
        <f t="shared" si="150"/>
        <v>1.7229000000000001</v>
      </c>
    </row>
    <row r="1843" spans="27:31" x14ac:dyDescent="0.35">
      <c r="AA1843" s="80">
        <f t="shared" si="148"/>
        <v>1836</v>
      </c>
      <c r="AB1843" s="81"/>
      <c r="AC1843" s="82"/>
      <c r="AD1843" s="84">
        <f t="shared" si="149"/>
        <v>46032</v>
      </c>
      <c r="AE1843" s="32">
        <f t="shared" si="150"/>
        <v>1.7229000000000001</v>
      </c>
    </row>
    <row r="1844" spans="27:31" x14ac:dyDescent="0.35">
      <c r="AA1844" s="80">
        <f t="shared" si="148"/>
        <v>1837</v>
      </c>
      <c r="AB1844" s="81"/>
      <c r="AC1844" s="82"/>
      <c r="AD1844" s="84">
        <f t="shared" si="149"/>
        <v>46033</v>
      </c>
      <c r="AE1844" s="32">
        <f t="shared" si="150"/>
        <v>1.7229000000000001</v>
      </c>
    </row>
    <row r="1845" spans="27:31" x14ac:dyDescent="0.35">
      <c r="AA1845" s="80">
        <f t="shared" si="148"/>
        <v>1838</v>
      </c>
      <c r="AB1845" s="81"/>
      <c r="AC1845" s="82"/>
      <c r="AD1845" s="84">
        <f t="shared" si="149"/>
        <v>46034</v>
      </c>
      <c r="AE1845" s="32">
        <f t="shared" si="150"/>
        <v>1.7229000000000001</v>
      </c>
    </row>
    <row r="1846" spans="27:31" x14ac:dyDescent="0.35">
      <c r="AA1846" s="80">
        <f t="shared" si="148"/>
        <v>1839</v>
      </c>
      <c r="AB1846" s="81"/>
      <c r="AC1846" s="82"/>
      <c r="AD1846" s="84">
        <f t="shared" si="149"/>
        <v>46035</v>
      </c>
      <c r="AE1846" s="32">
        <f t="shared" si="150"/>
        <v>1.7229000000000001</v>
      </c>
    </row>
    <row r="1847" spans="27:31" x14ac:dyDescent="0.35">
      <c r="AA1847" s="80">
        <f t="shared" si="148"/>
        <v>1840</v>
      </c>
      <c r="AB1847" s="81"/>
      <c r="AC1847" s="82"/>
      <c r="AD1847" s="84">
        <f t="shared" si="149"/>
        <v>46036</v>
      </c>
      <c r="AE1847" s="32">
        <f t="shared" si="150"/>
        <v>1.7229000000000001</v>
      </c>
    </row>
    <row r="1848" spans="27:31" x14ac:dyDescent="0.35">
      <c r="AA1848" s="80">
        <f t="shared" si="148"/>
        <v>1841</v>
      </c>
      <c r="AB1848" s="81"/>
      <c r="AC1848" s="82"/>
      <c r="AD1848" s="84">
        <f t="shared" si="149"/>
        <v>46037</v>
      </c>
      <c r="AE1848" s="32">
        <f t="shared" si="150"/>
        <v>1.7229000000000001</v>
      </c>
    </row>
    <row r="1849" spans="27:31" x14ac:dyDescent="0.35">
      <c r="AA1849" s="80">
        <f t="shared" si="148"/>
        <v>1842</v>
      </c>
      <c r="AB1849" s="81">
        <f>AB1484+1</f>
        <v>2026</v>
      </c>
      <c r="AC1849" s="82" t="s">
        <v>19</v>
      </c>
      <c r="AD1849" s="84">
        <f t="shared" si="149"/>
        <v>46038</v>
      </c>
      <c r="AE1849" s="32">
        <f t="shared" si="150"/>
        <v>1.7229000000000001</v>
      </c>
    </row>
    <row r="1850" spans="27:31" x14ac:dyDescent="0.35">
      <c r="AA1850" s="80">
        <f t="shared" si="148"/>
        <v>1843</v>
      </c>
      <c r="AB1850" s="81"/>
      <c r="AC1850" s="82"/>
      <c r="AD1850" s="84">
        <f t="shared" si="149"/>
        <v>46039</v>
      </c>
      <c r="AE1850" s="32">
        <f t="shared" si="150"/>
        <v>1.7229000000000001</v>
      </c>
    </row>
    <row r="1851" spans="27:31" x14ac:dyDescent="0.35">
      <c r="AA1851" s="80">
        <f t="shared" si="148"/>
        <v>1844</v>
      </c>
      <c r="AB1851" s="85"/>
      <c r="AC1851" s="82"/>
      <c r="AD1851" s="84">
        <f t="shared" si="149"/>
        <v>46040</v>
      </c>
      <c r="AE1851" s="32">
        <f t="shared" si="150"/>
        <v>1.7229000000000001</v>
      </c>
    </row>
    <row r="1852" spans="27:31" x14ac:dyDescent="0.35">
      <c r="AA1852" s="80">
        <f t="shared" si="148"/>
        <v>1845</v>
      </c>
      <c r="AB1852" s="81"/>
      <c r="AC1852" s="82"/>
      <c r="AD1852" s="84">
        <f t="shared" si="149"/>
        <v>46041</v>
      </c>
      <c r="AE1852" s="32">
        <f t="shared" si="150"/>
        <v>1.7229000000000001</v>
      </c>
    </row>
    <row r="1853" spans="27:31" x14ac:dyDescent="0.35">
      <c r="AA1853" s="80">
        <f t="shared" si="148"/>
        <v>1846</v>
      </c>
      <c r="AB1853" s="81"/>
      <c r="AC1853" s="82"/>
      <c r="AD1853" s="84">
        <f t="shared" si="149"/>
        <v>46042</v>
      </c>
      <c r="AE1853" s="32">
        <f t="shared" si="150"/>
        <v>1.7229000000000001</v>
      </c>
    </row>
    <row r="1854" spans="27:31" x14ac:dyDescent="0.35">
      <c r="AA1854" s="80">
        <f t="shared" si="148"/>
        <v>1847</v>
      </c>
      <c r="AB1854" s="81"/>
      <c r="AC1854" s="86"/>
      <c r="AD1854" s="84">
        <f t="shared" si="149"/>
        <v>46043</v>
      </c>
      <c r="AE1854" s="32">
        <f t="shared" si="150"/>
        <v>1.7229000000000001</v>
      </c>
    </row>
    <row r="1855" spans="27:31" x14ac:dyDescent="0.35">
      <c r="AA1855" s="80">
        <f t="shared" si="148"/>
        <v>1848</v>
      </c>
      <c r="AB1855" s="81"/>
      <c r="AC1855" s="82"/>
      <c r="AD1855" s="84">
        <f t="shared" si="149"/>
        <v>46044</v>
      </c>
      <c r="AE1855" s="32">
        <f t="shared" si="150"/>
        <v>1.7229000000000001</v>
      </c>
    </row>
    <row r="1856" spans="27:31" x14ac:dyDescent="0.35">
      <c r="AA1856" s="80">
        <f t="shared" si="148"/>
        <v>1849</v>
      </c>
      <c r="AB1856" s="81"/>
      <c r="AC1856" s="86"/>
      <c r="AD1856" s="84">
        <f t="shared" si="149"/>
        <v>46045</v>
      </c>
      <c r="AE1856" s="32">
        <f t="shared" si="150"/>
        <v>1.7229000000000001</v>
      </c>
    </row>
    <row r="1857" spans="27:31" x14ac:dyDescent="0.35">
      <c r="AA1857" s="80">
        <f t="shared" si="148"/>
        <v>1850</v>
      </c>
      <c r="AB1857" s="81"/>
      <c r="AC1857" s="86"/>
      <c r="AD1857" s="84">
        <f t="shared" si="149"/>
        <v>46046</v>
      </c>
      <c r="AE1857" s="32">
        <f t="shared" si="150"/>
        <v>1.7229000000000001</v>
      </c>
    </row>
    <row r="1858" spans="27:31" x14ac:dyDescent="0.35">
      <c r="AA1858" s="80">
        <f t="shared" si="148"/>
        <v>1851</v>
      </c>
      <c r="AB1858" s="81"/>
      <c r="AC1858" s="86"/>
      <c r="AD1858" s="84">
        <f t="shared" si="149"/>
        <v>46047</v>
      </c>
      <c r="AE1858" s="32">
        <f t="shared" si="150"/>
        <v>1.7229000000000001</v>
      </c>
    </row>
    <row r="1859" spans="27:31" x14ac:dyDescent="0.35">
      <c r="AA1859" s="80">
        <f t="shared" si="148"/>
        <v>1852</v>
      </c>
      <c r="AB1859" s="81"/>
      <c r="AC1859" s="82"/>
      <c r="AD1859" s="84">
        <f t="shared" si="149"/>
        <v>46048</v>
      </c>
      <c r="AE1859" s="32">
        <f t="shared" si="150"/>
        <v>1.7229000000000001</v>
      </c>
    </row>
    <row r="1860" spans="27:31" x14ac:dyDescent="0.35">
      <c r="AA1860" s="80">
        <f t="shared" si="148"/>
        <v>1853</v>
      </c>
      <c r="AB1860" s="81"/>
      <c r="AC1860" s="82"/>
      <c r="AD1860" s="84">
        <f t="shared" si="149"/>
        <v>46049</v>
      </c>
      <c r="AE1860" s="32">
        <f t="shared" si="150"/>
        <v>1.7229000000000001</v>
      </c>
    </row>
    <row r="1861" spans="27:31" x14ac:dyDescent="0.35">
      <c r="AA1861" s="80">
        <f t="shared" si="148"/>
        <v>1854</v>
      </c>
      <c r="AB1861" s="81"/>
      <c r="AC1861" s="82"/>
      <c r="AD1861" s="84">
        <f t="shared" si="149"/>
        <v>46050</v>
      </c>
      <c r="AE1861" s="32">
        <f t="shared" si="150"/>
        <v>1.7229000000000001</v>
      </c>
    </row>
    <row r="1862" spans="27:31" x14ac:dyDescent="0.35">
      <c r="AA1862" s="80">
        <f t="shared" si="148"/>
        <v>1855</v>
      </c>
      <c r="AB1862" s="81"/>
      <c r="AC1862" s="82"/>
      <c r="AD1862" s="84">
        <f t="shared" si="149"/>
        <v>46051</v>
      </c>
      <c r="AE1862" s="32">
        <f t="shared" si="150"/>
        <v>1.7229000000000001</v>
      </c>
    </row>
    <row r="1863" spans="27:31" x14ac:dyDescent="0.35">
      <c r="AA1863" s="80">
        <f t="shared" si="148"/>
        <v>1856</v>
      </c>
      <c r="AB1863" s="81"/>
      <c r="AC1863" s="82"/>
      <c r="AD1863" s="84">
        <f t="shared" si="149"/>
        <v>46052</v>
      </c>
      <c r="AE1863" s="32">
        <f t="shared" si="150"/>
        <v>1.7229000000000001</v>
      </c>
    </row>
    <row r="1864" spans="27:31" ht="15" thickBot="1" x14ac:dyDescent="0.4">
      <c r="AA1864" s="87">
        <f t="shared" si="148"/>
        <v>1857</v>
      </c>
      <c r="AB1864" s="88"/>
      <c r="AC1864" s="89"/>
      <c r="AD1864" s="90">
        <f t="shared" si="149"/>
        <v>46053</v>
      </c>
      <c r="AE1864" s="91">
        <f t="shared" si="150"/>
        <v>1.7229000000000001</v>
      </c>
    </row>
    <row r="1865" spans="27:31" x14ac:dyDescent="0.35">
      <c r="AA1865" s="92">
        <f>AA1864+1</f>
        <v>1858</v>
      </c>
      <c r="AB1865" s="86"/>
      <c r="AC1865" s="93"/>
      <c r="AD1865" s="94">
        <f>AD1834+31</f>
        <v>46054</v>
      </c>
      <c r="AE1865" s="65">
        <v>1.7332000000000001</v>
      </c>
    </row>
    <row r="1866" spans="27:31" x14ac:dyDescent="0.35">
      <c r="AA1866" s="92">
        <f t="shared" si="148"/>
        <v>1859</v>
      </c>
      <c r="AB1866" s="86"/>
      <c r="AC1866" s="93"/>
      <c r="AD1866" s="95">
        <f t="shared" si="149"/>
        <v>46055</v>
      </c>
      <c r="AE1866" s="96">
        <f t="shared" si="150"/>
        <v>1.7332000000000001</v>
      </c>
    </row>
    <row r="1867" spans="27:31" x14ac:dyDescent="0.35">
      <c r="AA1867" s="92">
        <f t="shared" si="148"/>
        <v>1860</v>
      </c>
      <c r="AB1867" s="86"/>
      <c r="AC1867" s="93"/>
      <c r="AD1867" s="95">
        <f t="shared" si="149"/>
        <v>46056</v>
      </c>
      <c r="AE1867" s="96">
        <f t="shared" si="150"/>
        <v>1.7332000000000001</v>
      </c>
    </row>
    <row r="1868" spans="27:31" x14ac:dyDescent="0.35">
      <c r="AA1868" s="92">
        <f t="shared" si="148"/>
        <v>1861</v>
      </c>
      <c r="AB1868" s="86"/>
      <c r="AC1868" s="93"/>
      <c r="AD1868" s="95">
        <f t="shared" si="149"/>
        <v>46057</v>
      </c>
      <c r="AE1868" s="96">
        <f t="shared" si="150"/>
        <v>1.7332000000000001</v>
      </c>
    </row>
    <row r="1869" spans="27:31" x14ac:dyDescent="0.35">
      <c r="AA1869" s="92">
        <f t="shared" si="148"/>
        <v>1862</v>
      </c>
      <c r="AB1869" s="86"/>
      <c r="AC1869" s="93"/>
      <c r="AD1869" s="95">
        <f t="shared" si="149"/>
        <v>46058</v>
      </c>
      <c r="AE1869" s="96">
        <f t="shared" si="150"/>
        <v>1.7332000000000001</v>
      </c>
    </row>
    <row r="1870" spans="27:31" x14ac:dyDescent="0.35">
      <c r="AA1870" s="92">
        <f t="shared" si="148"/>
        <v>1863</v>
      </c>
      <c r="AB1870" s="86"/>
      <c r="AC1870" s="93"/>
      <c r="AD1870" s="95">
        <f t="shared" si="149"/>
        <v>46059</v>
      </c>
      <c r="AE1870" s="96">
        <f t="shared" si="150"/>
        <v>1.7332000000000001</v>
      </c>
    </row>
    <row r="1871" spans="27:31" x14ac:dyDescent="0.35">
      <c r="AA1871" s="92">
        <f t="shared" si="148"/>
        <v>1864</v>
      </c>
      <c r="AB1871" s="86"/>
      <c r="AC1871" s="93"/>
      <c r="AD1871" s="95">
        <f t="shared" si="149"/>
        <v>46060</v>
      </c>
      <c r="AE1871" s="96">
        <f t="shared" si="150"/>
        <v>1.7332000000000001</v>
      </c>
    </row>
    <row r="1872" spans="27:31" x14ac:dyDescent="0.35">
      <c r="AA1872" s="92">
        <f t="shared" si="148"/>
        <v>1865</v>
      </c>
      <c r="AB1872" s="86"/>
      <c r="AC1872" s="93"/>
      <c r="AD1872" s="95">
        <f t="shared" si="149"/>
        <v>46061</v>
      </c>
      <c r="AE1872" s="96">
        <f t="shared" si="150"/>
        <v>1.7332000000000001</v>
      </c>
    </row>
    <row r="1873" spans="27:31" x14ac:dyDescent="0.35">
      <c r="AA1873" s="92">
        <f t="shared" si="148"/>
        <v>1866</v>
      </c>
      <c r="AB1873" s="86"/>
      <c r="AC1873" s="93"/>
      <c r="AD1873" s="95">
        <f t="shared" si="149"/>
        <v>46062</v>
      </c>
      <c r="AE1873" s="96">
        <f t="shared" si="150"/>
        <v>1.7332000000000001</v>
      </c>
    </row>
    <row r="1874" spans="27:31" x14ac:dyDescent="0.35">
      <c r="AA1874" s="92">
        <f t="shared" si="148"/>
        <v>1867</v>
      </c>
      <c r="AB1874" s="86"/>
      <c r="AC1874" s="93"/>
      <c r="AD1874" s="95">
        <f t="shared" si="149"/>
        <v>46063</v>
      </c>
      <c r="AE1874" s="96">
        <f t="shared" si="150"/>
        <v>1.7332000000000001</v>
      </c>
    </row>
    <row r="1875" spans="27:31" x14ac:dyDescent="0.35">
      <c r="AA1875" s="92">
        <f t="shared" si="148"/>
        <v>1868</v>
      </c>
      <c r="AB1875" s="86"/>
      <c r="AC1875" s="93"/>
      <c r="AD1875" s="95">
        <f t="shared" si="149"/>
        <v>46064</v>
      </c>
      <c r="AE1875" s="96">
        <f t="shared" si="150"/>
        <v>1.7332000000000001</v>
      </c>
    </row>
    <row r="1876" spans="27:31" x14ac:dyDescent="0.35">
      <c r="AA1876" s="92">
        <f t="shared" si="148"/>
        <v>1869</v>
      </c>
      <c r="AB1876" s="86"/>
      <c r="AC1876" s="93"/>
      <c r="AD1876" s="95">
        <f t="shared" si="149"/>
        <v>46065</v>
      </c>
      <c r="AE1876" s="96">
        <f t="shared" si="150"/>
        <v>1.7332000000000001</v>
      </c>
    </row>
    <row r="1877" spans="27:31" x14ac:dyDescent="0.35">
      <c r="AA1877" s="92">
        <f t="shared" si="148"/>
        <v>1870</v>
      </c>
      <c r="AB1877" s="86"/>
      <c r="AC1877" s="93"/>
      <c r="AD1877" s="95">
        <f t="shared" si="149"/>
        <v>46066</v>
      </c>
      <c r="AE1877" s="96">
        <f t="shared" si="150"/>
        <v>1.7332000000000001</v>
      </c>
    </row>
    <row r="1878" spans="27:31" x14ac:dyDescent="0.35">
      <c r="AA1878" s="92">
        <f t="shared" si="148"/>
        <v>1871</v>
      </c>
      <c r="AB1878" s="86">
        <f>AB1849</f>
        <v>2026</v>
      </c>
      <c r="AC1878" s="93" t="s">
        <v>20</v>
      </c>
      <c r="AD1878" s="95">
        <f t="shared" si="149"/>
        <v>46067</v>
      </c>
      <c r="AE1878" s="96">
        <f t="shared" si="150"/>
        <v>1.7332000000000001</v>
      </c>
    </row>
    <row r="1879" spans="27:31" x14ac:dyDescent="0.35">
      <c r="AA1879" s="92">
        <f t="shared" si="148"/>
        <v>1872</v>
      </c>
      <c r="AB1879" s="86"/>
      <c r="AC1879" s="93"/>
      <c r="AD1879" s="95">
        <f t="shared" si="149"/>
        <v>46068</v>
      </c>
      <c r="AE1879" s="96">
        <f t="shared" si="150"/>
        <v>1.7332000000000001</v>
      </c>
    </row>
    <row r="1880" spans="27:31" x14ac:dyDescent="0.35">
      <c r="AA1880" s="92">
        <f t="shared" si="148"/>
        <v>1873</v>
      </c>
      <c r="AB1880" s="86"/>
      <c r="AC1880" s="93"/>
      <c r="AD1880" s="95">
        <f t="shared" si="149"/>
        <v>46069</v>
      </c>
      <c r="AE1880" s="96">
        <f t="shared" si="150"/>
        <v>1.7332000000000001</v>
      </c>
    </row>
    <row r="1881" spans="27:31" x14ac:dyDescent="0.35">
      <c r="AA1881" s="92">
        <f t="shared" si="148"/>
        <v>1874</v>
      </c>
      <c r="AB1881" s="86"/>
      <c r="AC1881" s="93"/>
      <c r="AD1881" s="95">
        <f t="shared" si="149"/>
        <v>46070</v>
      </c>
      <c r="AE1881" s="96">
        <f t="shared" si="150"/>
        <v>1.7332000000000001</v>
      </c>
    </row>
    <row r="1882" spans="27:31" x14ac:dyDescent="0.35">
      <c r="AA1882" s="92">
        <f t="shared" si="148"/>
        <v>1875</v>
      </c>
      <c r="AB1882" s="86"/>
      <c r="AC1882" s="93"/>
      <c r="AD1882" s="95">
        <f t="shared" si="149"/>
        <v>46071</v>
      </c>
      <c r="AE1882" s="96">
        <f t="shared" si="150"/>
        <v>1.7332000000000001</v>
      </c>
    </row>
    <row r="1883" spans="27:31" x14ac:dyDescent="0.35">
      <c r="AA1883" s="92">
        <f t="shared" si="148"/>
        <v>1876</v>
      </c>
      <c r="AB1883" s="86"/>
      <c r="AC1883" s="93"/>
      <c r="AD1883" s="95">
        <f t="shared" si="149"/>
        <v>46072</v>
      </c>
      <c r="AE1883" s="96">
        <f t="shared" si="150"/>
        <v>1.7332000000000001</v>
      </c>
    </row>
    <row r="1884" spans="27:31" x14ac:dyDescent="0.35">
      <c r="AA1884" s="92">
        <f t="shared" si="148"/>
        <v>1877</v>
      </c>
      <c r="AB1884" s="86"/>
      <c r="AC1884" s="93"/>
      <c r="AD1884" s="95">
        <f t="shared" si="149"/>
        <v>46073</v>
      </c>
      <c r="AE1884" s="96">
        <f t="shared" si="150"/>
        <v>1.7332000000000001</v>
      </c>
    </row>
    <row r="1885" spans="27:31" x14ac:dyDescent="0.35">
      <c r="AA1885" s="92">
        <f t="shared" si="148"/>
        <v>1878</v>
      </c>
      <c r="AB1885" s="86"/>
      <c r="AC1885" s="93"/>
      <c r="AD1885" s="95">
        <f t="shared" si="149"/>
        <v>46074</v>
      </c>
      <c r="AE1885" s="96">
        <f t="shared" si="150"/>
        <v>1.7332000000000001</v>
      </c>
    </row>
    <row r="1886" spans="27:31" x14ac:dyDescent="0.35">
      <c r="AA1886" s="92">
        <f t="shared" si="148"/>
        <v>1879</v>
      </c>
      <c r="AB1886" s="86"/>
      <c r="AC1886" s="93"/>
      <c r="AD1886" s="95">
        <f t="shared" si="149"/>
        <v>46075</v>
      </c>
      <c r="AE1886" s="96">
        <f t="shared" si="150"/>
        <v>1.7332000000000001</v>
      </c>
    </row>
    <row r="1887" spans="27:31" x14ac:dyDescent="0.35">
      <c r="AA1887" s="92">
        <f t="shared" si="148"/>
        <v>1880</v>
      </c>
      <c r="AB1887" s="86"/>
      <c r="AC1887" s="93"/>
      <c r="AD1887" s="95">
        <f t="shared" si="149"/>
        <v>46076</v>
      </c>
      <c r="AE1887" s="96">
        <f t="shared" si="150"/>
        <v>1.7332000000000001</v>
      </c>
    </row>
    <row r="1888" spans="27:31" x14ac:dyDescent="0.35">
      <c r="AA1888" s="92">
        <f t="shared" si="148"/>
        <v>1881</v>
      </c>
      <c r="AB1888" s="86"/>
      <c r="AC1888" s="93"/>
      <c r="AD1888" s="95">
        <f t="shared" si="149"/>
        <v>46077</v>
      </c>
      <c r="AE1888" s="96">
        <f t="shared" si="150"/>
        <v>1.7332000000000001</v>
      </c>
    </row>
    <row r="1889" spans="27:31" x14ac:dyDescent="0.35">
      <c r="AA1889" s="92">
        <f t="shared" si="148"/>
        <v>1882</v>
      </c>
      <c r="AB1889" s="86"/>
      <c r="AC1889" s="93"/>
      <c r="AD1889" s="95">
        <f t="shared" si="149"/>
        <v>46078</v>
      </c>
      <c r="AE1889" s="96">
        <f t="shared" si="150"/>
        <v>1.7332000000000001</v>
      </c>
    </row>
    <row r="1890" spans="27:31" x14ac:dyDescent="0.35">
      <c r="AA1890" s="92">
        <f t="shared" si="148"/>
        <v>1883</v>
      </c>
      <c r="AB1890" s="86"/>
      <c r="AC1890" s="93"/>
      <c r="AD1890" s="95">
        <f t="shared" si="149"/>
        <v>46079</v>
      </c>
      <c r="AE1890" s="96">
        <f t="shared" si="150"/>
        <v>1.7332000000000001</v>
      </c>
    </row>
    <row r="1891" spans="27:31" x14ac:dyDescent="0.35">
      <c r="AA1891" s="92">
        <f t="shared" si="148"/>
        <v>1884</v>
      </c>
      <c r="AB1891" s="86"/>
      <c r="AC1891" s="93"/>
      <c r="AD1891" s="95">
        <f t="shared" si="149"/>
        <v>46080</v>
      </c>
      <c r="AE1891" s="96">
        <f t="shared" si="150"/>
        <v>1.7332000000000001</v>
      </c>
    </row>
    <row r="1892" spans="27:31" ht="15" thickBot="1" x14ac:dyDescent="0.4">
      <c r="AA1892" s="97">
        <f t="shared" si="148"/>
        <v>1885</v>
      </c>
      <c r="AB1892" s="98"/>
      <c r="AC1892" s="99"/>
      <c r="AD1892" s="100">
        <f t="shared" si="149"/>
        <v>46081</v>
      </c>
      <c r="AE1892" s="101">
        <f t="shared" si="150"/>
        <v>1.7332000000000001</v>
      </c>
    </row>
    <row r="1893" spans="27:31" x14ac:dyDescent="0.35">
      <c r="AA1893" s="102">
        <f>AA1892+1</f>
        <v>1886</v>
      </c>
      <c r="AB1893" s="103"/>
      <c r="AC1893" s="86"/>
      <c r="AD1893" s="104">
        <f>AD1892+1</f>
        <v>46082</v>
      </c>
      <c r="AE1893" s="31">
        <v>1.7437</v>
      </c>
    </row>
    <row r="1894" spans="27:31" x14ac:dyDescent="0.35">
      <c r="AA1894" s="102">
        <f t="shared" si="148"/>
        <v>1887</v>
      </c>
      <c r="AB1894" s="103"/>
      <c r="AC1894" s="86"/>
      <c r="AD1894" s="105">
        <f t="shared" si="149"/>
        <v>46083</v>
      </c>
      <c r="AE1894" s="32">
        <f t="shared" si="150"/>
        <v>1.7437</v>
      </c>
    </row>
    <row r="1895" spans="27:31" x14ac:dyDescent="0.35">
      <c r="AA1895" s="102">
        <f t="shared" si="148"/>
        <v>1888</v>
      </c>
      <c r="AB1895" s="103"/>
      <c r="AC1895" s="86"/>
      <c r="AD1895" s="105">
        <f t="shared" si="149"/>
        <v>46084</v>
      </c>
      <c r="AE1895" s="32">
        <f t="shared" si="150"/>
        <v>1.7437</v>
      </c>
    </row>
    <row r="1896" spans="27:31" x14ac:dyDescent="0.35">
      <c r="AA1896" s="102">
        <f t="shared" si="148"/>
        <v>1889</v>
      </c>
      <c r="AB1896" s="103"/>
      <c r="AC1896" s="86"/>
      <c r="AD1896" s="105">
        <f t="shared" si="149"/>
        <v>46085</v>
      </c>
      <c r="AE1896" s="32">
        <f t="shared" si="150"/>
        <v>1.7437</v>
      </c>
    </row>
    <row r="1897" spans="27:31" x14ac:dyDescent="0.35">
      <c r="AA1897" s="102">
        <f t="shared" si="148"/>
        <v>1890</v>
      </c>
      <c r="AB1897" s="103"/>
      <c r="AC1897" s="86"/>
      <c r="AD1897" s="105">
        <f t="shared" si="149"/>
        <v>46086</v>
      </c>
      <c r="AE1897" s="32">
        <f t="shared" si="150"/>
        <v>1.7437</v>
      </c>
    </row>
    <row r="1898" spans="27:31" x14ac:dyDescent="0.35">
      <c r="AA1898" s="102">
        <f t="shared" si="148"/>
        <v>1891</v>
      </c>
      <c r="AB1898" s="103"/>
      <c r="AC1898" s="86"/>
      <c r="AD1898" s="105">
        <f t="shared" si="149"/>
        <v>46087</v>
      </c>
      <c r="AE1898" s="32">
        <f t="shared" si="150"/>
        <v>1.7437</v>
      </c>
    </row>
    <row r="1899" spans="27:31" x14ac:dyDescent="0.35">
      <c r="AA1899" s="102">
        <f t="shared" ref="AA1899:AA1923" si="151">AA1898+1</f>
        <v>1892</v>
      </c>
      <c r="AB1899" s="103"/>
      <c r="AC1899" s="86"/>
      <c r="AD1899" s="105">
        <f t="shared" si="149"/>
        <v>46088</v>
      </c>
      <c r="AE1899" s="32">
        <f t="shared" si="150"/>
        <v>1.7437</v>
      </c>
    </row>
    <row r="1900" spans="27:31" x14ac:dyDescent="0.35">
      <c r="AA1900" s="102">
        <f t="shared" si="151"/>
        <v>1893</v>
      </c>
      <c r="AB1900" s="103"/>
      <c r="AC1900" s="86"/>
      <c r="AD1900" s="105">
        <f t="shared" ref="AD1900:AD1953" si="152">AD1899+1</f>
        <v>46089</v>
      </c>
      <c r="AE1900" s="32">
        <f t="shared" ref="AE1900:AE1923" si="153">AE1899</f>
        <v>1.7437</v>
      </c>
    </row>
    <row r="1901" spans="27:31" x14ac:dyDescent="0.35">
      <c r="AA1901" s="102">
        <f t="shared" si="151"/>
        <v>1894</v>
      </c>
      <c r="AB1901" s="103"/>
      <c r="AC1901" s="86"/>
      <c r="AD1901" s="105">
        <f t="shared" si="152"/>
        <v>46090</v>
      </c>
      <c r="AE1901" s="32">
        <f t="shared" si="153"/>
        <v>1.7437</v>
      </c>
    </row>
    <row r="1902" spans="27:31" x14ac:dyDescent="0.35">
      <c r="AA1902" s="102">
        <f t="shared" si="151"/>
        <v>1895</v>
      </c>
      <c r="AB1902" s="103"/>
      <c r="AC1902" s="86"/>
      <c r="AD1902" s="105">
        <f t="shared" si="152"/>
        <v>46091</v>
      </c>
      <c r="AE1902" s="32">
        <f t="shared" si="153"/>
        <v>1.7437</v>
      </c>
    </row>
    <row r="1903" spans="27:31" x14ac:dyDescent="0.35">
      <c r="AA1903" s="102">
        <f t="shared" si="151"/>
        <v>1896</v>
      </c>
      <c r="AB1903" s="103"/>
      <c r="AC1903" s="86"/>
      <c r="AD1903" s="105">
        <f t="shared" si="152"/>
        <v>46092</v>
      </c>
      <c r="AE1903" s="32">
        <f t="shared" si="153"/>
        <v>1.7437</v>
      </c>
    </row>
    <row r="1904" spans="27:31" x14ac:dyDescent="0.35">
      <c r="AA1904" s="102">
        <f t="shared" si="151"/>
        <v>1897</v>
      </c>
      <c r="AB1904" s="103"/>
      <c r="AC1904" s="86"/>
      <c r="AD1904" s="105">
        <f t="shared" si="152"/>
        <v>46093</v>
      </c>
      <c r="AE1904" s="32">
        <f t="shared" si="153"/>
        <v>1.7437</v>
      </c>
    </row>
    <row r="1905" spans="27:31" x14ac:dyDescent="0.35">
      <c r="AA1905" s="102">
        <f t="shared" si="151"/>
        <v>1898</v>
      </c>
      <c r="AB1905" s="103"/>
      <c r="AC1905" s="86"/>
      <c r="AD1905" s="105">
        <f t="shared" si="152"/>
        <v>46094</v>
      </c>
      <c r="AE1905" s="32">
        <f t="shared" si="153"/>
        <v>1.7437</v>
      </c>
    </row>
    <row r="1906" spans="27:31" x14ac:dyDescent="0.35">
      <c r="AA1906" s="102">
        <f t="shared" si="151"/>
        <v>1899</v>
      </c>
      <c r="AB1906" s="103"/>
      <c r="AC1906" s="86"/>
      <c r="AD1906" s="105">
        <f t="shared" si="152"/>
        <v>46095</v>
      </c>
      <c r="AE1906" s="32">
        <f t="shared" si="153"/>
        <v>1.7437</v>
      </c>
    </row>
    <row r="1907" spans="27:31" x14ac:dyDescent="0.35">
      <c r="AA1907" s="102">
        <f t="shared" si="151"/>
        <v>1900</v>
      </c>
      <c r="AB1907" s="103"/>
      <c r="AC1907" s="86"/>
      <c r="AD1907" s="105">
        <f t="shared" si="152"/>
        <v>46096</v>
      </c>
      <c r="AE1907" s="32">
        <f t="shared" si="153"/>
        <v>1.7437</v>
      </c>
    </row>
    <row r="1908" spans="27:31" x14ac:dyDescent="0.35">
      <c r="AA1908" s="102">
        <f t="shared" si="151"/>
        <v>1901</v>
      </c>
      <c r="AB1908" s="103">
        <f>AB1878</f>
        <v>2026</v>
      </c>
      <c r="AC1908" s="86" t="s">
        <v>21</v>
      </c>
      <c r="AD1908" s="105">
        <f t="shared" si="152"/>
        <v>46097</v>
      </c>
      <c r="AE1908" s="32">
        <f t="shared" si="153"/>
        <v>1.7437</v>
      </c>
    </row>
    <row r="1909" spans="27:31" x14ac:dyDescent="0.35">
      <c r="AA1909" s="102">
        <f t="shared" si="151"/>
        <v>1902</v>
      </c>
      <c r="AB1909" s="103"/>
      <c r="AC1909" s="86"/>
      <c r="AD1909" s="105">
        <f t="shared" si="152"/>
        <v>46098</v>
      </c>
      <c r="AE1909" s="32">
        <f t="shared" si="153"/>
        <v>1.7437</v>
      </c>
    </row>
    <row r="1910" spans="27:31" x14ac:dyDescent="0.35">
      <c r="AA1910" s="102">
        <f t="shared" si="151"/>
        <v>1903</v>
      </c>
      <c r="AB1910" s="103"/>
      <c r="AC1910" s="86"/>
      <c r="AD1910" s="105">
        <f t="shared" si="152"/>
        <v>46099</v>
      </c>
      <c r="AE1910" s="32">
        <f t="shared" si="153"/>
        <v>1.7437</v>
      </c>
    </row>
    <row r="1911" spans="27:31" x14ac:dyDescent="0.35">
      <c r="AA1911" s="102">
        <f t="shared" si="151"/>
        <v>1904</v>
      </c>
      <c r="AB1911" s="103"/>
      <c r="AC1911" s="86"/>
      <c r="AD1911" s="105">
        <f t="shared" si="152"/>
        <v>46100</v>
      </c>
      <c r="AE1911" s="32">
        <f t="shared" si="153"/>
        <v>1.7437</v>
      </c>
    </row>
    <row r="1912" spans="27:31" x14ac:dyDescent="0.35">
      <c r="AA1912" s="102">
        <f t="shared" si="151"/>
        <v>1905</v>
      </c>
      <c r="AB1912" s="103"/>
      <c r="AC1912" s="86"/>
      <c r="AD1912" s="105">
        <f t="shared" si="152"/>
        <v>46101</v>
      </c>
      <c r="AE1912" s="32">
        <f t="shared" si="153"/>
        <v>1.7437</v>
      </c>
    </row>
    <row r="1913" spans="27:31" x14ac:dyDescent="0.35">
      <c r="AA1913" s="102">
        <f t="shared" si="151"/>
        <v>1906</v>
      </c>
      <c r="AB1913" s="103"/>
      <c r="AC1913" s="86"/>
      <c r="AD1913" s="105">
        <f t="shared" si="152"/>
        <v>46102</v>
      </c>
      <c r="AE1913" s="32">
        <f t="shared" si="153"/>
        <v>1.7437</v>
      </c>
    </row>
    <row r="1914" spans="27:31" x14ac:dyDescent="0.35">
      <c r="AA1914" s="102">
        <f t="shared" si="151"/>
        <v>1907</v>
      </c>
      <c r="AB1914" s="103"/>
      <c r="AC1914" s="86"/>
      <c r="AD1914" s="105">
        <f t="shared" si="152"/>
        <v>46103</v>
      </c>
      <c r="AE1914" s="32">
        <f t="shared" si="153"/>
        <v>1.7437</v>
      </c>
    </row>
    <row r="1915" spans="27:31" x14ac:dyDescent="0.35">
      <c r="AA1915" s="102">
        <f t="shared" si="151"/>
        <v>1908</v>
      </c>
      <c r="AB1915" s="103"/>
      <c r="AC1915" s="86"/>
      <c r="AD1915" s="105">
        <f t="shared" si="152"/>
        <v>46104</v>
      </c>
      <c r="AE1915" s="32">
        <f t="shared" si="153"/>
        <v>1.7437</v>
      </c>
    </row>
    <row r="1916" spans="27:31" x14ac:dyDescent="0.35">
      <c r="AA1916" s="102">
        <f t="shared" si="151"/>
        <v>1909</v>
      </c>
      <c r="AB1916" s="103"/>
      <c r="AC1916" s="86"/>
      <c r="AD1916" s="105">
        <f t="shared" si="152"/>
        <v>46105</v>
      </c>
      <c r="AE1916" s="32">
        <f t="shared" si="153"/>
        <v>1.7437</v>
      </c>
    </row>
    <row r="1917" spans="27:31" x14ac:dyDescent="0.35">
      <c r="AA1917" s="102">
        <f t="shared" si="151"/>
        <v>1910</v>
      </c>
      <c r="AB1917" s="103"/>
      <c r="AC1917" s="86"/>
      <c r="AD1917" s="105">
        <f t="shared" si="152"/>
        <v>46106</v>
      </c>
      <c r="AE1917" s="32">
        <f t="shared" si="153"/>
        <v>1.7437</v>
      </c>
    </row>
    <row r="1918" spans="27:31" x14ac:dyDescent="0.35">
      <c r="AA1918" s="102">
        <f t="shared" si="151"/>
        <v>1911</v>
      </c>
      <c r="AB1918" s="103"/>
      <c r="AC1918" s="86"/>
      <c r="AD1918" s="105">
        <f t="shared" si="152"/>
        <v>46107</v>
      </c>
      <c r="AE1918" s="32">
        <f t="shared" si="153"/>
        <v>1.7437</v>
      </c>
    </row>
    <row r="1919" spans="27:31" x14ac:dyDescent="0.35">
      <c r="AA1919" s="102">
        <f t="shared" si="151"/>
        <v>1912</v>
      </c>
      <c r="AB1919" s="103"/>
      <c r="AC1919" s="86"/>
      <c r="AD1919" s="105">
        <f t="shared" si="152"/>
        <v>46108</v>
      </c>
      <c r="AE1919" s="32">
        <f t="shared" si="153"/>
        <v>1.7437</v>
      </c>
    </row>
    <row r="1920" spans="27:31" x14ac:dyDescent="0.35">
      <c r="AA1920" s="102">
        <f t="shared" si="151"/>
        <v>1913</v>
      </c>
      <c r="AB1920" s="103"/>
      <c r="AC1920" s="86"/>
      <c r="AD1920" s="105">
        <f t="shared" si="152"/>
        <v>46109</v>
      </c>
      <c r="AE1920" s="32">
        <f t="shared" si="153"/>
        <v>1.7437</v>
      </c>
    </row>
    <row r="1921" spans="27:31" x14ac:dyDescent="0.35">
      <c r="AA1921" s="102">
        <f t="shared" si="151"/>
        <v>1914</v>
      </c>
      <c r="AB1921" s="103"/>
      <c r="AC1921" s="86"/>
      <c r="AD1921" s="105">
        <f t="shared" si="152"/>
        <v>46110</v>
      </c>
      <c r="AE1921" s="32">
        <f t="shared" si="153"/>
        <v>1.7437</v>
      </c>
    </row>
    <row r="1922" spans="27:31" x14ac:dyDescent="0.35">
      <c r="AA1922" s="102">
        <f t="shared" si="151"/>
        <v>1915</v>
      </c>
      <c r="AB1922" s="103"/>
      <c r="AC1922" s="86"/>
      <c r="AD1922" s="105">
        <f t="shared" si="152"/>
        <v>46111</v>
      </c>
      <c r="AE1922" s="32">
        <f t="shared" si="153"/>
        <v>1.7437</v>
      </c>
    </row>
    <row r="1923" spans="27:31" ht="15" thickBot="1" x14ac:dyDescent="0.4">
      <c r="AA1923" s="106">
        <f t="shared" si="151"/>
        <v>1916</v>
      </c>
      <c r="AB1923" s="107"/>
      <c r="AC1923" s="98"/>
      <c r="AD1923" s="108">
        <f t="shared" si="152"/>
        <v>46112</v>
      </c>
      <c r="AE1923" s="91">
        <f t="shared" si="153"/>
        <v>1.7437</v>
      </c>
    </row>
    <row r="1924" spans="27:31" x14ac:dyDescent="0.35">
      <c r="AA1924" s="92">
        <f>AA1923+1</f>
        <v>1917</v>
      </c>
      <c r="AB1924" s="109"/>
      <c r="AC1924" s="93"/>
      <c r="AD1924" s="94">
        <f>AD1893+31</f>
        <v>46113</v>
      </c>
      <c r="AE1924" s="65">
        <v>1.7542</v>
      </c>
    </row>
    <row r="1925" spans="27:31" x14ac:dyDescent="0.35">
      <c r="AA1925" s="92">
        <f>AA1924+1</f>
        <v>1918</v>
      </c>
      <c r="AB1925" s="109"/>
      <c r="AC1925" s="93"/>
      <c r="AD1925" s="95">
        <f t="shared" si="152"/>
        <v>46114</v>
      </c>
      <c r="AE1925" s="96">
        <f t="shared" ref="AE1925:AE1953" si="154">AE1924</f>
        <v>1.7542</v>
      </c>
    </row>
    <row r="1926" spans="27:31" x14ac:dyDescent="0.35">
      <c r="AA1926" s="92">
        <f t="shared" ref="AA1926:AA1953" si="155">AA1925+1</f>
        <v>1919</v>
      </c>
      <c r="AB1926" s="109"/>
      <c r="AC1926" s="93"/>
      <c r="AD1926" s="95">
        <f t="shared" si="152"/>
        <v>46115</v>
      </c>
      <c r="AE1926" s="96">
        <f t="shared" si="154"/>
        <v>1.7542</v>
      </c>
    </row>
    <row r="1927" spans="27:31" x14ac:dyDescent="0.35">
      <c r="AA1927" s="92">
        <f t="shared" si="155"/>
        <v>1920</v>
      </c>
      <c r="AB1927" s="109"/>
      <c r="AC1927" s="93"/>
      <c r="AD1927" s="95">
        <f t="shared" si="152"/>
        <v>46116</v>
      </c>
      <c r="AE1927" s="96">
        <f t="shared" si="154"/>
        <v>1.7542</v>
      </c>
    </row>
    <row r="1928" spans="27:31" x14ac:dyDescent="0.35">
      <c r="AA1928" s="92">
        <f t="shared" si="155"/>
        <v>1921</v>
      </c>
      <c r="AB1928" s="109"/>
      <c r="AC1928" s="93"/>
      <c r="AD1928" s="95">
        <f t="shared" si="152"/>
        <v>46117</v>
      </c>
      <c r="AE1928" s="96">
        <f t="shared" si="154"/>
        <v>1.7542</v>
      </c>
    </row>
    <row r="1929" spans="27:31" x14ac:dyDescent="0.35">
      <c r="AA1929" s="92">
        <f t="shared" si="155"/>
        <v>1922</v>
      </c>
      <c r="AB1929" s="109"/>
      <c r="AC1929" s="93"/>
      <c r="AD1929" s="95">
        <f t="shared" si="152"/>
        <v>46118</v>
      </c>
      <c r="AE1929" s="96">
        <f t="shared" si="154"/>
        <v>1.7542</v>
      </c>
    </row>
    <row r="1930" spans="27:31" x14ac:dyDescent="0.35">
      <c r="AA1930" s="92">
        <f t="shared" si="155"/>
        <v>1923</v>
      </c>
      <c r="AB1930" s="109"/>
      <c r="AC1930" s="93"/>
      <c r="AD1930" s="95">
        <f t="shared" si="152"/>
        <v>46119</v>
      </c>
      <c r="AE1930" s="96">
        <f t="shared" si="154"/>
        <v>1.7542</v>
      </c>
    </row>
    <row r="1931" spans="27:31" x14ac:dyDescent="0.35">
      <c r="AA1931" s="92">
        <f t="shared" si="155"/>
        <v>1924</v>
      </c>
      <c r="AB1931" s="109"/>
      <c r="AC1931" s="93"/>
      <c r="AD1931" s="95">
        <f t="shared" si="152"/>
        <v>46120</v>
      </c>
      <c r="AE1931" s="96">
        <f t="shared" si="154"/>
        <v>1.7542</v>
      </c>
    </row>
    <row r="1932" spans="27:31" x14ac:dyDescent="0.35">
      <c r="AA1932" s="92">
        <f t="shared" si="155"/>
        <v>1925</v>
      </c>
      <c r="AB1932" s="109"/>
      <c r="AC1932" s="93"/>
      <c r="AD1932" s="95">
        <f t="shared" si="152"/>
        <v>46121</v>
      </c>
      <c r="AE1932" s="96">
        <f t="shared" si="154"/>
        <v>1.7542</v>
      </c>
    </row>
    <row r="1933" spans="27:31" x14ac:dyDescent="0.35">
      <c r="AA1933" s="92">
        <f t="shared" si="155"/>
        <v>1926</v>
      </c>
      <c r="AB1933" s="109"/>
      <c r="AC1933" s="93"/>
      <c r="AD1933" s="95">
        <f t="shared" si="152"/>
        <v>46122</v>
      </c>
      <c r="AE1933" s="96">
        <f t="shared" si="154"/>
        <v>1.7542</v>
      </c>
    </row>
    <row r="1934" spans="27:31" x14ac:dyDescent="0.35">
      <c r="AA1934" s="92">
        <f t="shared" si="155"/>
        <v>1927</v>
      </c>
      <c r="AB1934" s="109"/>
      <c r="AC1934" s="93"/>
      <c r="AD1934" s="95">
        <f t="shared" si="152"/>
        <v>46123</v>
      </c>
      <c r="AE1934" s="96">
        <f t="shared" si="154"/>
        <v>1.7542</v>
      </c>
    </row>
    <row r="1935" spans="27:31" x14ac:dyDescent="0.35">
      <c r="AA1935" s="92">
        <f t="shared" si="155"/>
        <v>1928</v>
      </c>
      <c r="AB1935" s="109"/>
      <c r="AC1935" s="93"/>
      <c r="AD1935" s="95">
        <f t="shared" si="152"/>
        <v>46124</v>
      </c>
      <c r="AE1935" s="96">
        <f t="shared" si="154"/>
        <v>1.7542</v>
      </c>
    </row>
    <row r="1936" spans="27:31" x14ac:dyDescent="0.35">
      <c r="AA1936" s="92">
        <f t="shared" si="155"/>
        <v>1929</v>
      </c>
      <c r="AB1936" s="109"/>
      <c r="AC1936" s="93"/>
      <c r="AD1936" s="95">
        <f t="shared" si="152"/>
        <v>46125</v>
      </c>
      <c r="AE1936" s="96">
        <f t="shared" si="154"/>
        <v>1.7542</v>
      </c>
    </row>
    <row r="1937" spans="27:31" x14ac:dyDescent="0.35">
      <c r="AA1937" s="92">
        <f t="shared" si="155"/>
        <v>1930</v>
      </c>
      <c r="AB1937" s="109"/>
      <c r="AC1937" s="93"/>
      <c r="AD1937" s="95">
        <f t="shared" si="152"/>
        <v>46126</v>
      </c>
      <c r="AE1937" s="96">
        <f t="shared" si="154"/>
        <v>1.7542</v>
      </c>
    </row>
    <row r="1938" spans="27:31" x14ac:dyDescent="0.35">
      <c r="AA1938" s="92">
        <f t="shared" si="155"/>
        <v>1931</v>
      </c>
      <c r="AB1938" s="109">
        <f>AB1908</f>
        <v>2026</v>
      </c>
      <c r="AC1938" s="93" t="s">
        <v>22</v>
      </c>
      <c r="AD1938" s="95">
        <f t="shared" si="152"/>
        <v>46127</v>
      </c>
      <c r="AE1938" s="96">
        <f t="shared" si="154"/>
        <v>1.7542</v>
      </c>
    </row>
    <row r="1939" spans="27:31" x14ac:dyDescent="0.35">
      <c r="AA1939" s="92">
        <f t="shared" si="155"/>
        <v>1932</v>
      </c>
      <c r="AB1939" s="109"/>
      <c r="AC1939" s="93"/>
      <c r="AD1939" s="95">
        <f t="shared" si="152"/>
        <v>46128</v>
      </c>
      <c r="AE1939" s="96">
        <f t="shared" si="154"/>
        <v>1.7542</v>
      </c>
    </row>
    <row r="1940" spans="27:31" x14ac:dyDescent="0.35">
      <c r="AA1940" s="92">
        <f t="shared" si="155"/>
        <v>1933</v>
      </c>
      <c r="AB1940" s="109"/>
      <c r="AC1940" s="93"/>
      <c r="AD1940" s="95">
        <f t="shared" si="152"/>
        <v>46129</v>
      </c>
      <c r="AE1940" s="96">
        <f t="shared" si="154"/>
        <v>1.7542</v>
      </c>
    </row>
    <row r="1941" spans="27:31" x14ac:dyDescent="0.35">
      <c r="AA1941" s="92">
        <f t="shared" si="155"/>
        <v>1934</v>
      </c>
      <c r="AB1941" s="109"/>
      <c r="AC1941" s="93"/>
      <c r="AD1941" s="95">
        <f t="shared" si="152"/>
        <v>46130</v>
      </c>
      <c r="AE1941" s="96">
        <f t="shared" si="154"/>
        <v>1.7542</v>
      </c>
    </row>
    <row r="1942" spans="27:31" x14ac:dyDescent="0.35">
      <c r="AA1942" s="92">
        <f t="shared" si="155"/>
        <v>1935</v>
      </c>
      <c r="AB1942" s="109"/>
      <c r="AC1942" s="93"/>
      <c r="AD1942" s="95">
        <f t="shared" si="152"/>
        <v>46131</v>
      </c>
      <c r="AE1942" s="96">
        <f t="shared" si="154"/>
        <v>1.7542</v>
      </c>
    </row>
    <row r="1943" spans="27:31" x14ac:dyDescent="0.35">
      <c r="AA1943" s="92">
        <f t="shared" si="155"/>
        <v>1936</v>
      </c>
      <c r="AB1943" s="109"/>
      <c r="AC1943" s="93"/>
      <c r="AD1943" s="95">
        <f t="shared" si="152"/>
        <v>46132</v>
      </c>
      <c r="AE1943" s="96">
        <f t="shared" si="154"/>
        <v>1.7542</v>
      </c>
    </row>
    <row r="1944" spans="27:31" x14ac:dyDescent="0.35">
      <c r="AA1944" s="92">
        <f t="shared" si="155"/>
        <v>1937</v>
      </c>
      <c r="AB1944" s="109"/>
      <c r="AC1944" s="93"/>
      <c r="AD1944" s="95">
        <f t="shared" si="152"/>
        <v>46133</v>
      </c>
      <c r="AE1944" s="96">
        <f t="shared" si="154"/>
        <v>1.7542</v>
      </c>
    </row>
    <row r="1945" spans="27:31" x14ac:dyDescent="0.35">
      <c r="AA1945" s="92">
        <f t="shared" si="155"/>
        <v>1938</v>
      </c>
      <c r="AB1945" s="109"/>
      <c r="AC1945" s="93"/>
      <c r="AD1945" s="95">
        <f t="shared" si="152"/>
        <v>46134</v>
      </c>
      <c r="AE1945" s="96">
        <f t="shared" si="154"/>
        <v>1.7542</v>
      </c>
    </row>
    <row r="1946" spans="27:31" x14ac:dyDescent="0.35">
      <c r="AA1946" s="92">
        <f t="shared" si="155"/>
        <v>1939</v>
      </c>
      <c r="AB1946" s="109"/>
      <c r="AC1946" s="93"/>
      <c r="AD1946" s="95">
        <f t="shared" si="152"/>
        <v>46135</v>
      </c>
      <c r="AE1946" s="96">
        <f t="shared" si="154"/>
        <v>1.7542</v>
      </c>
    </row>
    <row r="1947" spans="27:31" x14ac:dyDescent="0.35">
      <c r="AA1947" s="92">
        <f t="shared" si="155"/>
        <v>1940</v>
      </c>
      <c r="AB1947" s="109"/>
      <c r="AC1947" s="93"/>
      <c r="AD1947" s="95">
        <f t="shared" si="152"/>
        <v>46136</v>
      </c>
      <c r="AE1947" s="96">
        <f t="shared" si="154"/>
        <v>1.7542</v>
      </c>
    </row>
    <row r="1948" spans="27:31" x14ac:dyDescent="0.35">
      <c r="AA1948" s="92">
        <f t="shared" si="155"/>
        <v>1941</v>
      </c>
      <c r="AB1948" s="109"/>
      <c r="AC1948" s="93"/>
      <c r="AD1948" s="95">
        <f t="shared" si="152"/>
        <v>46137</v>
      </c>
      <c r="AE1948" s="96">
        <f t="shared" si="154"/>
        <v>1.7542</v>
      </c>
    </row>
    <row r="1949" spans="27:31" x14ac:dyDescent="0.35">
      <c r="AA1949" s="92">
        <f t="shared" si="155"/>
        <v>1942</v>
      </c>
      <c r="AB1949" s="109"/>
      <c r="AC1949" s="93"/>
      <c r="AD1949" s="95">
        <f t="shared" si="152"/>
        <v>46138</v>
      </c>
      <c r="AE1949" s="96">
        <f t="shared" si="154"/>
        <v>1.7542</v>
      </c>
    </row>
    <row r="1950" spans="27:31" x14ac:dyDescent="0.35">
      <c r="AA1950" s="92">
        <f t="shared" si="155"/>
        <v>1943</v>
      </c>
      <c r="AB1950" s="109"/>
      <c r="AC1950" s="93"/>
      <c r="AD1950" s="95">
        <f t="shared" si="152"/>
        <v>46139</v>
      </c>
      <c r="AE1950" s="96">
        <f t="shared" si="154"/>
        <v>1.7542</v>
      </c>
    </row>
    <row r="1951" spans="27:31" x14ac:dyDescent="0.35">
      <c r="AA1951" s="92">
        <f t="shared" si="155"/>
        <v>1944</v>
      </c>
      <c r="AB1951" s="109"/>
      <c r="AC1951" s="93"/>
      <c r="AD1951" s="95">
        <f t="shared" si="152"/>
        <v>46140</v>
      </c>
      <c r="AE1951" s="96">
        <f t="shared" si="154"/>
        <v>1.7542</v>
      </c>
    </row>
    <row r="1952" spans="27:31" x14ac:dyDescent="0.35">
      <c r="AA1952" s="92">
        <f t="shared" si="155"/>
        <v>1945</v>
      </c>
      <c r="AB1952" s="109"/>
      <c r="AC1952" s="93"/>
      <c r="AD1952" s="95">
        <f t="shared" si="152"/>
        <v>46141</v>
      </c>
      <c r="AE1952" s="96">
        <f t="shared" si="154"/>
        <v>1.7542</v>
      </c>
    </row>
    <row r="1953" spans="27:31" ht="15" thickBot="1" x14ac:dyDescent="0.4">
      <c r="AA1953" s="97">
        <f t="shared" si="155"/>
        <v>1946</v>
      </c>
      <c r="AB1953" s="110"/>
      <c r="AC1953" s="99"/>
      <c r="AD1953" s="100">
        <f t="shared" si="152"/>
        <v>46142</v>
      </c>
      <c r="AE1953" s="101">
        <f t="shared" si="154"/>
        <v>1.7542</v>
      </c>
    </row>
    <row r="1954" spans="27:31" x14ac:dyDescent="0.35">
      <c r="AA1954" s="102">
        <f>AA1953+1</f>
        <v>1947</v>
      </c>
      <c r="AB1954" s="103"/>
      <c r="AC1954" s="86"/>
      <c r="AD1954" s="104">
        <f>AD1924+30</f>
        <v>46143</v>
      </c>
      <c r="AE1954" s="31">
        <v>1.7648999999999999</v>
      </c>
    </row>
    <row r="1955" spans="27:31" x14ac:dyDescent="0.35">
      <c r="AA1955" s="102">
        <f>AA1954+1</f>
        <v>1948</v>
      </c>
      <c r="AB1955" s="103"/>
      <c r="AC1955" s="86"/>
      <c r="AD1955" s="105">
        <f t="shared" ref="AD1955:AD1984" si="156">AD1954+1</f>
        <v>46144</v>
      </c>
      <c r="AE1955" s="32">
        <f t="shared" ref="AE1955:AE1984" si="157">AE1954</f>
        <v>1.7648999999999999</v>
      </c>
    </row>
    <row r="1956" spans="27:31" x14ac:dyDescent="0.35">
      <c r="AA1956" s="102">
        <f t="shared" ref="AA1956:AA1984" si="158">AA1955+1</f>
        <v>1949</v>
      </c>
      <c r="AB1956" s="103"/>
      <c r="AC1956" s="86"/>
      <c r="AD1956" s="105">
        <f t="shared" si="156"/>
        <v>46145</v>
      </c>
      <c r="AE1956" s="32">
        <f t="shared" si="157"/>
        <v>1.7648999999999999</v>
      </c>
    </row>
    <row r="1957" spans="27:31" x14ac:dyDescent="0.35">
      <c r="AA1957" s="102">
        <f t="shared" si="158"/>
        <v>1950</v>
      </c>
      <c r="AB1957" s="103"/>
      <c r="AC1957" s="86"/>
      <c r="AD1957" s="105">
        <f t="shared" si="156"/>
        <v>46146</v>
      </c>
      <c r="AE1957" s="32">
        <f t="shared" si="157"/>
        <v>1.7648999999999999</v>
      </c>
    </row>
    <row r="1958" spans="27:31" x14ac:dyDescent="0.35">
      <c r="AA1958" s="102">
        <f t="shared" si="158"/>
        <v>1951</v>
      </c>
      <c r="AB1958" s="103"/>
      <c r="AC1958" s="86"/>
      <c r="AD1958" s="105">
        <f t="shared" si="156"/>
        <v>46147</v>
      </c>
      <c r="AE1958" s="32">
        <f t="shared" si="157"/>
        <v>1.7648999999999999</v>
      </c>
    </row>
    <row r="1959" spans="27:31" x14ac:dyDescent="0.35">
      <c r="AA1959" s="102">
        <f t="shared" si="158"/>
        <v>1952</v>
      </c>
      <c r="AB1959" s="103"/>
      <c r="AC1959" s="86"/>
      <c r="AD1959" s="105">
        <f t="shared" si="156"/>
        <v>46148</v>
      </c>
      <c r="AE1959" s="32">
        <f t="shared" si="157"/>
        <v>1.7648999999999999</v>
      </c>
    </row>
    <row r="1960" spans="27:31" x14ac:dyDescent="0.35">
      <c r="AA1960" s="102">
        <f t="shared" si="158"/>
        <v>1953</v>
      </c>
      <c r="AB1960" s="103"/>
      <c r="AC1960" s="86"/>
      <c r="AD1960" s="105">
        <f t="shared" si="156"/>
        <v>46149</v>
      </c>
      <c r="AE1960" s="32">
        <f t="shared" si="157"/>
        <v>1.7648999999999999</v>
      </c>
    </row>
    <row r="1961" spans="27:31" x14ac:dyDescent="0.35">
      <c r="AA1961" s="102">
        <f t="shared" si="158"/>
        <v>1954</v>
      </c>
      <c r="AB1961" s="103"/>
      <c r="AC1961" s="86"/>
      <c r="AD1961" s="105">
        <f t="shared" si="156"/>
        <v>46150</v>
      </c>
      <c r="AE1961" s="32">
        <f t="shared" si="157"/>
        <v>1.7648999999999999</v>
      </c>
    </row>
    <row r="1962" spans="27:31" x14ac:dyDescent="0.35">
      <c r="AA1962" s="102">
        <f t="shared" si="158"/>
        <v>1955</v>
      </c>
      <c r="AB1962" s="103"/>
      <c r="AC1962" s="86"/>
      <c r="AD1962" s="105">
        <f t="shared" si="156"/>
        <v>46151</v>
      </c>
      <c r="AE1962" s="32">
        <f t="shared" si="157"/>
        <v>1.7648999999999999</v>
      </c>
    </row>
    <row r="1963" spans="27:31" x14ac:dyDescent="0.35">
      <c r="AA1963" s="102">
        <f t="shared" si="158"/>
        <v>1956</v>
      </c>
      <c r="AB1963" s="103"/>
      <c r="AC1963" s="86"/>
      <c r="AD1963" s="105">
        <f t="shared" si="156"/>
        <v>46152</v>
      </c>
      <c r="AE1963" s="32">
        <f t="shared" si="157"/>
        <v>1.7648999999999999</v>
      </c>
    </row>
    <row r="1964" spans="27:31" x14ac:dyDescent="0.35">
      <c r="AA1964" s="102">
        <f t="shared" si="158"/>
        <v>1957</v>
      </c>
      <c r="AB1964" s="103"/>
      <c r="AC1964" s="86"/>
      <c r="AD1964" s="105">
        <f t="shared" si="156"/>
        <v>46153</v>
      </c>
      <c r="AE1964" s="32">
        <f t="shared" si="157"/>
        <v>1.7648999999999999</v>
      </c>
    </row>
    <row r="1965" spans="27:31" x14ac:dyDescent="0.35">
      <c r="AA1965" s="102">
        <f t="shared" si="158"/>
        <v>1958</v>
      </c>
      <c r="AB1965" s="103"/>
      <c r="AC1965" s="86"/>
      <c r="AD1965" s="105">
        <f t="shared" si="156"/>
        <v>46154</v>
      </c>
      <c r="AE1965" s="32">
        <f t="shared" si="157"/>
        <v>1.7648999999999999</v>
      </c>
    </row>
    <row r="1966" spans="27:31" x14ac:dyDescent="0.35">
      <c r="AA1966" s="102">
        <f t="shared" si="158"/>
        <v>1959</v>
      </c>
      <c r="AB1966" s="103"/>
      <c r="AC1966" s="86"/>
      <c r="AD1966" s="105">
        <f t="shared" si="156"/>
        <v>46155</v>
      </c>
      <c r="AE1966" s="32">
        <f t="shared" si="157"/>
        <v>1.7648999999999999</v>
      </c>
    </row>
    <row r="1967" spans="27:31" x14ac:dyDescent="0.35">
      <c r="AA1967" s="102">
        <f t="shared" si="158"/>
        <v>1960</v>
      </c>
      <c r="AB1967" s="103"/>
      <c r="AC1967" s="86"/>
      <c r="AD1967" s="105">
        <f t="shared" si="156"/>
        <v>46156</v>
      </c>
      <c r="AE1967" s="32">
        <f t="shared" si="157"/>
        <v>1.7648999999999999</v>
      </c>
    </row>
    <row r="1968" spans="27:31" x14ac:dyDescent="0.35">
      <c r="AA1968" s="102">
        <f t="shared" si="158"/>
        <v>1961</v>
      </c>
      <c r="AB1968" s="103"/>
      <c r="AC1968" s="86"/>
      <c r="AD1968" s="105">
        <f t="shared" si="156"/>
        <v>46157</v>
      </c>
      <c r="AE1968" s="32">
        <f t="shared" si="157"/>
        <v>1.7648999999999999</v>
      </c>
    </row>
    <row r="1969" spans="27:31" x14ac:dyDescent="0.35">
      <c r="AA1969" s="102">
        <f t="shared" si="158"/>
        <v>1962</v>
      </c>
      <c r="AB1969" s="103">
        <f>AB1938</f>
        <v>2026</v>
      </c>
      <c r="AC1969" s="86" t="s">
        <v>23</v>
      </c>
      <c r="AD1969" s="105">
        <f t="shared" si="156"/>
        <v>46158</v>
      </c>
      <c r="AE1969" s="32">
        <f t="shared" si="157"/>
        <v>1.7648999999999999</v>
      </c>
    </row>
    <row r="1970" spans="27:31" x14ac:dyDescent="0.35">
      <c r="AA1970" s="102">
        <f t="shared" si="158"/>
        <v>1963</v>
      </c>
      <c r="AB1970" s="103"/>
      <c r="AC1970" s="86"/>
      <c r="AD1970" s="105">
        <f t="shared" si="156"/>
        <v>46159</v>
      </c>
      <c r="AE1970" s="32">
        <f t="shared" si="157"/>
        <v>1.7648999999999999</v>
      </c>
    </row>
    <row r="1971" spans="27:31" x14ac:dyDescent="0.35">
      <c r="AA1971" s="102">
        <f t="shared" si="158"/>
        <v>1964</v>
      </c>
      <c r="AB1971" s="103"/>
      <c r="AC1971" s="86"/>
      <c r="AD1971" s="105">
        <f t="shared" si="156"/>
        <v>46160</v>
      </c>
      <c r="AE1971" s="32">
        <f t="shared" si="157"/>
        <v>1.7648999999999999</v>
      </c>
    </row>
    <row r="1972" spans="27:31" x14ac:dyDescent="0.35">
      <c r="AA1972" s="102">
        <f t="shared" si="158"/>
        <v>1965</v>
      </c>
      <c r="AB1972" s="103"/>
      <c r="AC1972" s="86"/>
      <c r="AD1972" s="105">
        <f t="shared" si="156"/>
        <v>46161</v>
      </c>
      <c r="AE1972" s="32">
        <f t="shared" si="157"/>
        <v>1.7648999999999999</v>
      </c>
    </row>
    <row r="1973" spans="27:31" x14ac:dyDescent="0.35">
      <c r="AA1973" s="102">
        <f t="shared" si="158"/>
        <v>1966</v>
      </c>
      <c r="AB1973" s="103"/>
      <c r="AC1973" s="86"/>
      <c r="AD1973" s="105">
        <f t="shared" si="156"/>
        <v>46162</v>
      </c>
      <c r="AE1973" s="32">
        <f t="shared" si="157"/>
        <v>1.7648999999999999</v>
      </c>
    </row>
    <row r="1974" spans="27:31" x14ac:dyDescent="0.35">
      <c r="AA1974" s="102">
        <f t="shared" si="158"/>
        <v>1967</v>
      </c>
      <c r="AB1974" s="103"/>
      <c r="AC1974" s="86"/>
      <c r="AD1974" s="105">
        <f t="shared" si="156"/>
        <v>46163</v>
      </c>
      <c r="AE1974" s="32">
        <f t="shared" si="157"/>
        <v>1.7648999999999999</v>
      </c>
    </row>
    <row r="1975" spans="27:31" x14ac:dyDescent="0.35">
      <c r="AA1975" s="102">
        <f t="shared" si="158"/>
        <v>1968</v>
      </c>
      <c r="AB1975" s="103"/>
      <c r="AC1975" s="86"/>
      <c r="AD1975" s="105">
        <f t="shared" si="156"/>
        <v>46164</v>
      </c>
      <c r="AE1975" s="32">
        <f t="shared" si="157"/>
        <v>1.7648999999999999</v>
      </c>
    </row>
    <row r="1976" spans="27:31" x14ac:dyDescent="0.35">
      <c r="AA1976" s="102">
        <f t="shared" si="158"/>
        <v>1969</v>
      </c>
      <c r="AB1976" s="103"/>
      <c r="AC1976" s="86"/>
      <c r="AD1976" s="105">
        <f t="shared" si="156"/>
        <v>46165</v>
      </c>
      <c r="AE1976" s="32">
        <f t="shared" si="157"/>
        <v>1.7648999999999999</v>
      </c>
    </row>
    <row r="1977" spans="27:31" x14ac:dyDescent="0.35">
      <c r="AA1977" s="102">
        <f t="shared" si="158"/>
        <v>1970</v>
      </c>
      <c r="AB1977" s="103"/>
      <c r="AC1977" s="86"/>
      <c r="AD1977" s="105">
        <f t="shared" si="156"/>
        <v>46166</v>
      </c>
      <c r="AE1977" s="32">
        <f t="shared" si="157"/>
        <v>1.7648999999999999</v>
      </c>
    </row>
    <row r="1978" spans="27:31" x14ac:dyDescent="0.35">
      <c r="AA1978" s="102">
        <f t="shared" si="158"/>
        <v>1971</v>
      </c>
      <c r="AB1978" s="103"/>
      <c r="AC1978" s="86"/>
      <c r="AD1978" s="105">
        <f t="shared" si="156"/>
        <v>46167</v>
      </c>
      <c r="AE1978" s="32">
        <f t="shared" si="157"/>
        <v>1.7648999999999999</v>
      </c>
    </row>
    <row r="1979" spans="27:31" x14ac:dyDescent="0.35">
      <c r="AA1979" s="102">
        <f t="shared" si="158"/>
        <v>1972</v>
      </c>
      <c r="AB1979" s="103"/>
      <c r="AC1979" s="86"/>
      <c r="AD1979" s="105">
        <f t="shared" si="156"/>
        <v>46168</v>
      </c>
      <c r="AE1979" s="32">
        <f t="shared" si="157"/>
        <v>1.7648999999999999</v>
      </c>
    </row>
    <row r="1980" spans="27:31" x14ac:dyDescent="0.35">
      <c r="AA1980" s="102">
        <f t="shared" si="158"/>
        <v>1973</v>
      </c>
      <c r="AB1980" s="103"/>
      <c r="AC1980" s="86"/>
      <c r="AD1980" s="105">
        <f t="shared" si="156"/>
        <v>46169</v>
      </c>
      <c r="AE1980" s="32">
        <f t="shared" si="157"/>
        <v>1.7648999999999999</v>
      </c>
    </row>
    <row r="1981" spans="27:31" x14ac:dyDescent="0.35">
      <c r="AA1981" s="102">
        <f t="shared" si="158"/>
        <v>1974</v>
      </c>
      <c r="AB1981" s="103"/>
      <c r="AC1981" s="86"/>
      <c r="AD1981" s="105">
        <f t="shared" si="156"/>
        <v>46170</v>
      </c>
      <c r="AE1981" s="32">
        <f t="shared" si="157"/>
        <v>1.7648999999999999</v>
      </c>
    </row>
    <row r="1982" spans="27:31" x14ac:dyDescent="0.35">
      <c r="AA1982" s="102">
        <f t="shared" si="158"/>
        <v>1975</v>
      </c>
      <c r="AB1982" s="103"/>
      <c r="AC1982" s="86"/>
      <c r="AD1982" s="105">
        <f t="shared" si="156"/>
        <v>46171</v>
      </c>
      <c r="AE1982" s="32">
        <f t="shared" si="157"/>
        <v>1.7648999999999999</v>
      </c>
    </row>
    <row r="1983" spans="27:31" x14ac:dyDescent="0.35">
      <c r="AA1983" s="102">
        <f t="shared" si="158"/>
        <v>1976</v>
      </c>
      <c r="AB1983" s="103"/>
      <c r="AC1983" s="86"/>
      <c r="AD1983" s="105">
        <f t="shared" si="156"/>
        <v>46172</v>
      </c>
      <c r="AE1983" s="32">
        <f t="shared" si="157"/>
        <v>1.7648999999999999</v>
      </c>
    </row>
    <row r="1984" spans="27:31" ht="15" thickBot="1" x14ac:dyDescent="0.4">
      <c r="AA1984" s="106">
        <f t="shared" si="158"/>
        <v>1977</v>
      </c>
      <c r="AB1984" s="107"/>
      <c r="AC1984" s="98"/>
      <c r="AD1984" s="108">
        <f t="shared" si="156"/>
        <v>46173</v>
      </c>
      <c r="AE1984" s="91">
        <f t="shared" si="157"/>
        <v>1.7648999999999999</v>
      </c>
    </row>
    <row r="1985" spans="27:31" x14ac:dyDescent="0.35">
      <c r="AA1985" s="92">
        <f>AA1984+1</f>
        <v>1978</v>
      </c>
      <c r="AB1985" s="109"/>
      <c r="AC1985" s="93"/>
      <c r="AD1985" s="94">
        <f>AD1954+31</f>
        <v>46174</v>
      </c>
      <c r="AE1985" s="65">
        <v>1.7757000000000001</v>
      </c>
    </row>
    <row r="1986" spans="27:31" x14ac:dyDescent="0.35">
      <c r="AA1986" s="92">
        <f>AA1985+1</f>
        <v>1979</v>
      </c>
      <c r="AB1986" s="109"/>
      <c r="AC1986" s="93"/>
      <c r="AD1986" s="95">
        <f>AD1985+1</f>
        <v>46175</v>
      </c>
      <c r="AE1986" s="67">
        <f>AE1985</f>
        <v>1.7757000000000001</v>
      </c>
    </row>
    <row r="1987" spans="27:31" x14ac:dyDescent="0.35">
      <c r="AA1987" s="92">
        <f t="shared" ref="AA1987:AA2014" si="159">AA1986+1</f>
        <v>1980</v>
      </c>
      <c r="AB1987" s="109"/>
      <c r="AC1987" s="93"/>
      <c r="AD1987" s="95">
        <f t="shared" ref="AD1987:AD2014" si="160">AD1986+1</f>
        <v>46176</v>
      </c>
      <c r="AE1987" s="67">
        <f t="shared" ref="AE1987:AE2014" si="161">AE1986</f>
        <v>1.7757000000000001</v>
      </c>
    </row>
    <row r="1988" spans="27:31" x14ac:dyDescent="0.35">
      <c r="AA1988" s="92">
        <f t="shared" si="159"/>
        <v>1981</v>
      </c>
      <c r="AB1988" s="109"/>
      <c r="AC1988" s="93"/>
      <c r="AD1988" s="95">
        <f t="shared" si="160"/>
        <v>46177</v>
      </c>
      <c r="AE1988" s="67">
        <f t="shared" si="161"/>
        <v>1.7757000000000001</v>
      </c>
    </row>
    <row r="1989" spans="27:31" x14ac:dyDescent="0.35">
      <c r="AA1989" s="92">
        <f t="shared" si="159"/>
        <v>1982</v>
      </c>
      <c r="AB1989" s="109"/>
      <c r="AC1989" s="93"/>
      <c r="AD1989" s="95">
        <f t="shared" si="160"/>
        <v>46178</v>
      </c>
      <c r="AE1989" s="67">
        <f t="shared" si="161"/>
        <v>1.7757000000000001</v>
      </c>
    </row>
    <row r="1990" spans="27:31" x14ac:dyDescent="0.35">
      <c r="AA1990" s="92">
        <f t="shared" si="159"/>
        <v>1983</v>
      </c>
      <c r="AB1990" s="109"/>
      <c r="AC1990" s="93"/>
      <c r="AD1990" s="95">
        <f t="shared" si="160"/>
        <v>46179</v>
      </c>
      <c r="AE1990" s="67">
        <f t="shared" si="161"/>
        <v>1.7757000000000001</v>
      </c>
    </row>
    <row r="1991" spans="27:31" x14ac:dyDescent="0.35">
      <c r="AA1991" s="92">
        <f t="shared" si="159"/>
        <v>1984</v>
      </c>
      <c r="AB1991" s="109"/>
      <c r="AC1991" s="93"/>
      <c r="AD1991" s="95">
        <f t="shared" si="160"/>
        <v>46180</v>
      </c>
      <c r="AE1991" s="67">
        <f t="shared" si="161"/>
        <v>1.7757000000000001</v>
      </c>
    </row>
    <row r="1992" spans="27:31" x14ac:dyDescent="0.35">
      <c r="AA1992" s="92">
        <f t="shared" si="159"/>
        <v>1985</v>
      </c>
      <c r="AB1992" s="109"/>
      <c r="AC1992" s="93"/>
      <c r="AD1992" s="95">
        <f t="shared" si="160"/>
        <v>46181</v>
      </c>
      <c r="AE1992" s="67">
        <f t="shared" si="161"/>
        <v>1.7757000000000001</v>
      </c>
    </row>
    <row r="1993" spans="27:31" x14ac:dyDescent="0.35">
      <c r="AA1993" s="92">
        <f t="shared" si="159"/>
        <v>1986</v>
      </c>
      <c r="AB1993" s="109"/>
      <c r="AC1993" s="93"/>
      <c r="AD1993" s="95">
        <f t="shared" si="160"/>
        <v>46182</v>
      </c>
      <c r="AE1993" s="67">
        <f t="shared" si="161"/>
        <v>1.7757000000000001</v>
      </c>
    </row>
    <row r="1994" spans="27:31" x14ac:dyDescent="0.35">
      <c r="AA1994" s="92">
        <f t="shared" si="159"/>
        <v>1987</v>
      </c>
      <c r="AB1994" s="109"/>
      <c r="AC1994" s="93"/>
      <c r="AD1994" s="95">
        <f t="shared" si="160"/>
        <v>46183</v>
      </c>
      <c r="AE1994" s="67">
        <f t="shared" si="161"/>
        <v>1.7757000000000001</v>
      </c>
    </row>
    <row r="1995" spans="27:31" x14ac:dyDescent="0.35">
      <c r="AA1995" s="92">
        <f t="shared" si="159"/>
        <v>1988</v>
      </c>
      <c r="AB1995" s="109"/>
      <c r="AC1995" s="93"/>
      <c r="AD1995" s="95">
        <f t="shared" si="160"/>
        <v>46184</v>
      </c>
      <c r="AE1995" s="67">
        <f t="shared" si="161"/>
        <v>1.7757000000000001</v>
      </c>
    </row>
    <row r="1996" spans="27:31" x14ac:dyDescent="0.35">
      <c r="AA1996" s="92">
        <f t="shared" si="159"/>
        <v>1989</v>
      </c>
      <c r="AB1996" s="109"/>
      <c r="AC1996" s="93"/>
      <c r="AD1996" s="95">
        <f t="shared" si="160"/>
        <v>46185</v>
      </c>
      <c r="AE1996" s="67">
        <f t="shared" si="161"/>
        <v>1.7757000000000001</v>
      </c>
    </row>
    <row r="1997" spans="27:31" x14ac:dyDescent="0.35">
      <c r="AA1997" s="92">
        <f t="shared" si="159"/>
        <v>1990</v>
      </c>
      <c r="AB1997" s="109"/>
      <c r="AC1997" s="93"/>
      <c r="AD1997" s="95">
        <f t="shared" si="160"/>
        <v>46186</v>
      </c>
      <c r="AE1997" s="67">
        <f t="shared" si="161"/>
        <v>1.7757000000000001</v>
      </c>
    </row>
    <row r="1998" spans="27:31" x14ac:dyDescent="0.35">
      <c r="AA1998" s="92">
        <f t="shared" si="159"/>
        <v>1991</v>
      </c>
      <c r="AB1998" s="109"/>
      <c r="AC1998" s="93"/>
      <c r="AD1998" s="95">
        <f t="shared" si="160"/>
        <v>46187</v>
      </c>
      <c r="AE1998" s="67">
        <f t="shared" si="161"/>
        <v>1.7757000000000001</v>
      </c>
    </row>
    <row r="1999" spans="27:31" x14ac:dyDescent="0.35">
      <c r="AA1999" s="92">
        <f t="shared" si="159"/>
        <v>1992</v>
      </c>
      <c r="AB1999" s="109">
        <f>AB1969</f>
        <v>2026</v>
      </c>
      <c r="AC1999" s="93" t="s">
        <v>24</v>
      </c>
      <c r="AD1999" s="95">
        <f t="shared" si="160"/>
        <v>46188</v>
      </c>
      <c r="AE1999" s="67">
        <f t="shared" si="161"/>
        <v>1.7757000000000001</v>
      </c>
    </row>
    <row r="2000" spans="27:31" x14ac:dyDescent="0.35">
      <c r="AA2000" s="92">
        <f t="shared" si="159"/>
        <v>1993</v>
      </c>
      <c r="AB2000" s="109"/>
      <c r="AC2000" s="93"/>
      <c r="AD2000" s="95">
        <f t="shared" si="160"/>
        <v>46189</v>
      </c>
      <c r="AE2000" s="67">
        <f t="shared" si="161"/>
        <v>1.7757000000000001</v>
      </c>
    </row>
    <row r="2001" spans="27:31" x14ac:dyDescent="0.35">
      <c r="AA2001" s="92">
        <f t="shared" si="159"/>
        <v>1994</v>
      </c>
      <c r="AB2001" s="109"/>
      <c r="AC2001" s="93"/>
      <c r="AD2001" s="95">
        <f t="shared" si="160"/>
        <v>46190</v>
      </c>
      <c r="AE2001" s="67">
        <f t="shared" si="161"/>
        <v>1.7757000000000001</v>
      </c>
    </row>
    <row r="2002" spans="27:31" x14ac:dyDescent="0.35">
      <c r="AA2002" s="92">
        <f t="shared" si="159"/>
        <v>1995</v>
      </c>
      <c r="AB2002" s="109"/>
      <c r="AC2002" s="93"/>
      <c r="AD2002" s="95">
        <f t="shared" si="160"/>
        <v>46191</v>
      </c>
      <c r="AE2002" s="67">
        <f t="shared" si="161"/>
        <v>1.7757000000000001</v>
      </c>
    </row>
    <row r="2003" spans="27:31" x14ac:dyDescent="0.35">
      <c r="AA2003" s="92">
        <f t="shared" si="159"/>
        <v>1996</v>
      </c>
      <c r="AB2003" s="109"/>
      <c r="AC2003" s="93"/>
      <c r="AD2003" s="95">
        <f t="shared" si="160"/>
        <v>46192</v>
      </c>
      <c r="AE2003" s="67">
        <f t="shared" si="161"/>
        <v>1.7757000000000001</v>
      </c>
    </row>
    <row r="2004" spans="27:31" x14ac:dyDescent="0.35">
      <c r="AA2004" s="92">
        <f t="shared" si="159"/>
        <v>1997</v>
      </c>
      <c r="AB2004" s="109"/>
      <c r="AC2004" s="93"/>
      <c r="AD2004" s="95">
        <f t="shared" si="160"/>
        <v>46193</v>
      </c>
      <c r="AE2004" s="67">
        <f t="shared" si="161"/>
        <v>1.7757000000000001</v>
      </c>
    </row>
    <row r="2005" spans="27:31" x14ac:dyDescent="0.35">
      <c r="AA2005" s="92">
        <f t="shared" si="159"/>
        <v>1998</v>
      </c>
      <c r="AB2005" s="109"/>
      <c r="AC2005" s="93"/>
      <c r="AD2005" s="95">
        <f t="shared" si="160"/>
        <v>46194</v>
      </c>
      <c r="AE2005" s="67">
        <f t="shared" si="161"/>
        <v>1.7757000000000001</v>
      </c>
    </row>
    <row r="2006" spans="27:31" x14ac:dyDescent="0.35">
      <c r="AA2006" s="92">
        <f t="shared" si="159"/>
        <v>1999</v>
      </c>
      <c r="AB2006" s="109"/>
      <c r="AC2006" s="93"/>
      <c r="AD2006" s="95">
        <f t="shared" si="160"/>
        <v>46195</v>
      </c>
      <c r="AE2006" s="67">
        <f t="shared" si="161"/>
        <v>1.7757000000000001</v>
      </c>
    </row>
    <row r="2007" spans="27:31" x14ac:dyDescent="0.35">
      <c r="AA2007" s="92">
        <f t="shared" si="159"/>
        <v>2000</v>
      </c>
      <c r="AB2007" s="109"/>
      <c r="AC2007" s="93"/>
      <c r="AD2007" s="95">
        <f t="shared" si="160"/>
        <v>46196</v>
      </c>
      <c r="AE2007" s="67">
        <f t="shared" si="161"/>
        <v>1.7757000000000001</v>
      </c>
    </row>
    <row r="2008" spans="27:31" x14ac:dyDescent="0.35">
      <c r="AA2008" s="92">
        <f t="shared" si="159"/>
        <v>2001</v>
      </c>
      <c r="AB2008" s="109"/>
      <c r="AC2008" s="93"/>
      <c r="AD2008" s="95">
        <f t="shared" si="160"/>
        <v>46197</v>
      </c>
      <c r="AE2008" s="67">
        <f t="shared" si="161"/>
        <v>1.7757000000000001</v>
      </c>
    </row>
    <row r="2009" spans="27:31" x14ac:dyDescent="0.35">
      <c r="AA2009" s="92">
        <f t="shared" si="159"/>
        <v>2002</v>
      </c>
      <c r="AB2009" s="109"/>
      <c r="AC2009" s="93"/>
      <c r="AD2009" s="95">
        <f t="shared" si="160"/>
        <v>46198</v>
      </c>
      <c r="AE2009" s="67">
        <f t="shared" si="161"/>
        <v>1.7757000000000001</v>
      </c>
    </row>
    <row r="2010" spans="27:31" x14ac:dyDescent="0.35">
      <c r="AA2010" s="92">
        <f t="shared" si="159"/>
        <v>2003</v>
      </c>
      <c r="AB2010" s="109"/>
      <c r="AC2010" s="93"/>
      <c r="AD2010" s="95">
        <f t="shared" si="160"/>
        <v>46199</v>
      </c>
      <c r="AE2010" s="67">
        <f t="shared" si="161"/>
        <v>1.7757000000000001</v>
      </c>
    </row>
    <row r="2011" spans="27:31" x14ac:dyDescent="0.35">
      <c r="AA2011" s="92">
        <f t="shared" si="159"/>
        <v>2004</v>
      </c>
      <c r="AB2011" s="109"/>
      <c r="AC2011" s="93"/>
      <c r="AD2011" s="95">
        <f t="shared" si="160"/>
        <v>46200</v>
      </c>
      <c r="AE2011" s="67">
        <f t="shared" si="161"/>
        <v>1.7757000000000001</v>
      </c>
    </row>
    <row r="2012" spans="27:31" x14ac:dyDescent="0.35">
      <c r="AA2012" s="92">
        <f t="shared" si="159"/>
        <v>2005</v>
      </c>
      <c r="AB2012" s="109"/>
      <c r="AC2012" s="93"/>
      <c r="AD2012" s="95">
        <f t="shared" si="160"/>
        <v>46201</v>
      </c>
      <c r="AE2012" s="67">
        <f t="shared" si="161"/>
        <v>1.7757000000000001</v>
      </c>
    </row>
    <row r="2013" spans="27:31" x14ac:dyDescent="0.35">
      <c r="AA2013" s="92">
        <f t="shared" si="159"/>
        <v>2006</v>
      </c>
      <c r="AB2013" s="109"/>
      <c r="AC2013" s="93"/>
      <c r="AD2013" s="95">
        <f t="shared" si="160"/>
        <v>46202</v>
      </c>
      <c r="AE2013" s="67">
        <f t="shared" si="161"/>
        <v>1.7757000000000001</v>
      </c>
    </row>
    <row r="2014" spans="27:31" ht="15" thickBot="1" x14ac:dyDescent="0.4">
      <c r="AA2014" s="97">
        <f t="shared" si="159"/>
        <v>2007</v>
      </c>
      <c r="AB2014" s="110"/>
      <c r="AC2014" s="99"/>
      <c r="AD2014" s="100">
        <f t="shared" si="160"/>
        <v>46203</v>
      </c>
      <c r="AE2014" s="72">
        <f t="shared" si="161"/>
        <v>1.7757000000000001</v>
      </c>
    </row>
    <row r="2015" spans="27:31" x14ac:dyDescent="0.35">
      <c r="AA2015" s="102">
        <f>AA2014+1</f>
        <v>2008</v>
      </c>
      <c r="AB2015" s="103"/>
      <c r="AC2015" s="86"/>
      <c r="AD2015" s="104">
        <f>AD1985+30</f>
        <v>46204</v>
      </c>
      <c r="AE2015" s="31">
        <v>1.7867</v>
      </c>
    </row>
    <row r="2016" spans="27:31" x14ac:dyDescent="0.35">
      <c r="AA2016" s="102">
        <f>AA2015+1</f>
        <v>2009</v>
      </c>
      <c r="AB2016" s="103"/>
      <c r="AC2016" s="86"/>
      <c r="AD2016" s="105">
        <f>AD2015+1</f>
        <v>46205</v>
      </c>
      <c r="AE2016" s="29">
        <f>AE2015</f>
        <v>1.7867</v>
      </c>
    </row>
    <row r="2017" spans="27:31" x14ac:dyDescent="0.35">
      <c r="AA2017" s="102">
        <f t="shared" ref="AA2017:AA2045" si="162">AA2016+1</f>
        <v>2010</v>
      </c>
      <c r="AB2017" s="103"/>
      <c r="AC2017" s="86"/>
      <c r="AD2017" s="105">
        <f t="shared" ref="AD2017:AD2045" si="163">AD2016+1</f>
        <v>46206</v>
      </c>
      <c r="AE2017" s="29">
        <f t="shared" ref="AE2017:AE2045" si="164">AE2016</f>
        <v>1.7867</v>
      </c>
    </row>
    <row r="2018" spans="27:31" x14ac:dyDescent="0.35">
      <c r="AA2018" s="102">
        <f t="shared" si="162"/>
        <v>2011</v>
      </c>
      <c r="AB2018" s="103"/>
      <c r="AC2018" s="86"/>
      <c r="AD2018" s="105">
        <f t="shared" si="163"/>
        <v>46207</v>
      </c>
      <c r="AE2018" s="29">
        <f t="shared" si="164"/>
        <v>1.7867</v>
      </c>
    </row>
    <row r="2019" spans="27:31" x14ac:dyDescent="0.35">
      <c r="AA2019" s="102">
        <f t="shared" si="162"/>
        <v>2012</v>
      </c>
      <c r="AB2019" s="103"/>
      <c r="AC2019" s="86"/>
      <c r="AD2019" s="105">
        <f t="shared" si="163"/>
        <v>46208</v>
      </c>
      <c r="AE2019" s="29">
        <f t="shared" si="164"/>
        <v>1.7867</v>
      </c>
    </row>
    <row r="2020" spans="27:31" x14ac:dyDescent="0.35">
      <c r="AA2020" s="102">
        <f t="shared" si="162"/>
        <v>2013</v>
      </c>
      <c r="AB2020" s="103"/>
      <c r="AC2020" s="86"/>
      <c r="AD2020" s="105">
        <f t="shared" si="163"/>
        <v>46209</v>
      </c>
      <c r="AE2020" s="29">
        <f t="shared" si="164"/>
        <v>1.7867</v>
      </c>
    </row>
    <row r="2021" spans="27:31" x14ac:dyDescent="0.35">
      <c r="AA2021" s="102">
        <f t="shared" si="162"/>
        <v>2014</v>
      </c>
      <c r="AB2021" s="103"/>
      <c r="AC2021" s="86"/>
      <c r="AD2021" s="105">
        <f t="shared" si="163"/>
        <v>46210</v>
      </c>
      <c r="AE2021" s="29">
        <f t="shared" si="164"/>
        <v>1.7867</v>
      </c>
    </row>
    <row r="2022" spans="27:31" x14ac:dyDescent="0.35">
      <c r="AA2022" s="102">
        <f t="shared" si="162"/>
        <v>2015</v>
      </c>
      <c r="AB2022" s="103"/>
      <c r="AC2022" s="86"/>
      <c r="AD2022" s="105">
        <f t="shared" si="163"/>
        <v>46211</v>
      </c>
      <c r="AE2022" s="29">
        <f t="shared" si="164"/>
        <v>1.7867</v>
      </c>
    </row>
    <row r="2023" spans="27:31" x14ac:dyDescent="0.35">
      <c r="AA2023" s="102">
        <f t="shared" si="162"/>
        <v>2016</v>
      </c>
      <c r="AB2023" s="103"/>
      <c r="AC2023" s="86"/>
      <c r="AD2023" s="105">
        <f t="shared" si="163"/>
        <v>46212</v>
      </c>
      <c r="AE2023" s="29">
        <f t="shared" si="164"/>
        <v>1.7867</v>
      </c>
    </row>
    <row r="2024" spans="27:31" x14ac:dyDescent="0.35">
      <c r="AA2024" s="102">
        <f t="shared" si="162"/>
        <v>2017</v>
      </c>
      <c r="AB2024" s="103"/>
      <c r="AC2024" s="86"/>
      <c r="AD2024" s="105">
        <f t="shared" si="163"/>
        <v>46213</v>
      </c>
      <c r="AE2024" s="29">
        <f t="shared" si="164"/>
        <v>1.7867</v>
      </c>
    </row>
    <row r="2025" spans="27:31" x14ac:dyDescent="0.35">
      <c r="AA2025" s="102">
        <f t="shared" si="162"/>
        <v>2018</v>
      </c>
      <c r="AB2025" s="103"/>
      <c r="AC2025" s="86"/>
      <c r="AD2025" s="105">
        <f t="shared" si="163"/>
        <v>46214</v>
      </c>
      <c r="AE2025" s="29">
        <f t="shared" si="164"/>
        <v>1.7867</v>
      </c>
    </row>
    <row r="2026" spans="27:31" x14ac:dyDescent="0.35">
      <c r="AA2026" s="102">
        <f t="shared" si="162"/>
        <v>2019</v>
      </c>
      <c r="AB2026" s="103"/>
      <c r="AC2026" s="86"/>
      <c r="AD2026" s="105">
        <f t="shared" si="163"/>
        <v>46215</v>
      </c>
      <c r="AE2026" s="29">
        <f t="shared" si="164"/>
        <v>1.7867</v>
      </c>
    </row>
    <row r="2027" spans="27:31" x14ac:dyDescent="0.35">
      <c r="AA2027" s="102">
        <f t="shared" si="162"/>
        <v>2020</v>
      </c>
      <c r="AB2027" s="103"/>
      <c r="AC2027" s="86"/>
      <c r="AD2027" s="105">
        <f t="shared" si="163"/>
        <v>46216</v>
      </c>
      <c r="AE2027" s="29">
        <f t="shared" si="164"/>
        <v>1.7867</v>
      </c>
    </row>
    <row r="2028" spans="27:31" x14ac:dyDescent="0.35">
      <c r="AA2028" s="102">
        <f t="shared" si="162"/>
        <v>2021</v>
      </c>
      <c r="AB2028" s="103"/>
      <c r="AC2028" s="86"/>
      <c r="AD2028" s="105">
        <f t="shared" si="163"/>
        <v>46217</v>
      </c>
      <c r="AE2028" s="29">
        <f t="shared" si="164"/>
        <v>1.7867</v>
      </c>
    </row>
    <row r="2029" spans="27:31" x14ac:dyDescent="0.35">
      <c r="AA2029" s="102">
        <f t="shared" si="162"/>
        <v>2022</v>
      </c>
      <c r="AB2029" s="103"/>
      <c r="AC2029" s="86"/>
      <c r="AD2029" s="105">
        <f t="shared" si="163"/>
        <v>46218</v>
      </c>
      <c r="AE2029" s="29">
        <f t="shared" si="164"/>
        <v>1.7867</v>
      </c>
    </row>
    <row r="2030" spans="27:31" x14ac:dyDescent="0.35">
      <c r="AA2030" s="102">
        <f t="shared" si="162"/>
        <v>2023</v>
      </c>
      <c r="AB2030" s="103">
        <f>AB1999</f>
        <v>2026</v>
      </c>
      <c r="AC2030" s="86" t="s">
        <v>25</v>
      </c>
      <c r="AD2030" s="105">
        <f t="shared" si="163"/>
        <v>46219</v>
      </c>
      <c r="AE2030" s="29">
        <f t="shared" si="164"/>
        <v>1.7867</v>
      </c>
    </row>
    <row r="2031" spans="27:31" x14ac:dyDescent="0.35">
      <c r="AA2031" s="102">
        <f t="shared" si="162"/>
        <v>2024</v>
      </c>
      <c r="AB2031" s="103"/>
      <c r="AC2031" s="86"/>
      <c r="AD2031" s="105">
        <f t="shared" si="163"/>
        <v>46220</v>
      </c>
      <c r="AE2031" s="29">
        <f t="shared" si="164"/>
        <v>1.7867</v>
      </c>
    </row>
    <row r="2032" spans="27:31" x14ac:dyDescent="0.35">
      <c r="AA2032" s="102">
        <f t="shared" si="162"/>
        <v>2025</v>
      </c>
      <c r="AB2032" s="103"/>
      <c r="AC2032" s="86"/>
      <c r="AD2032" s="105">
        <f t="shared" si="163"/>
        <v>46221</v>
      </c>
      <c r="AE2032" s="29">
        <f t="shared" si="164"/>
        <v>1.7867</v>
      </c>
    </row>
    <row r="2033" spans="27:31" x14ac:dyDescent="0.35">
      <c r="AA2033" s="102">
        <f t="shared" si="162"/>
        <v>2026</v>
      </c>
      <c r="AB2033" s="103"/>
      <c r="AC2033" s="86"/>
      <c r="AD2033" s="105">
        <f t="shared" si="163"/>
        <v>46222</v>
      </c>
      <c r="AE2033" s="29">
        <f t="shared" si="164"/>
        <v>1.7867</v>
      </c>
    </row>
    <row r="2034" spans="27:31" x14ac:dyDescent="0.35">
      <c r="AA2034" s="102">
        <f t="shared" si="162"/>
        <v>2027</v>
      </c>
      <c r="AB2034" s="103"/>
      <c r="AC2034" s="86"/>
      <c r="AD2034" s="105">
        <f t="shared" si="163"/>
        <v>46223</v>
      </c>
      <c r="AE2034" s="29">
        <f t="shared" si="164"/>
        <v>1.7867</v>
      </c>
    </row>
    <row r="2035" spans="27:31" x14ac:dyDescent="0.35">
      <c r="AA2035" s="102">
        <f t="shared" si="162"/>
        <v>2028</v>
      </c>
      <c r="AB2035" s="103"/>
      <c r="AC2035" s="86"/>
      <c r="AD2035" s="105">
        <f t="shared" si="163"/>
        <v>46224</v>
      </c>
      <c r="AE2035" s="29">
        <f t="shared" si="164"/>
        <v>1.7867</v>
      </c>
    </row>
    <row r="2036" spans="27:31" x14ac:dyDescent="0.35">
      <c r="AA2036" s="102">
        <f t="shared" si="162"/>
        <v>2029</v>
      </c>
      <c r="AB2036" s="103"/>
      <c r="AC2036" s="86"/>
      <c r="AD2036" s="105">
        <f t="shared" si="163"/>
        <v>46225</v>
      </c>
      <c r="AE2036" s="29">
        <f t="shared" si="164"/>
        <v>1.7867</v>
      </c>
    </row>
    <row r="2037" spans="27:31" x14ac:dyDescent="0.35">
      <c r="AA2037" s="102">
        <f t="shared" si="162"/>
        <v>2030</v>
      </c>
      <c r="AB2037" s="103"/>
      <c r="AC2037" s="86"/>
      <c r="AD2037" s="105">
        <f t="shared" si="163"/>
        <v>46226</v>
      </c>
      <c r="AE2037" s="29">
        <f t="shared" si="164"/>
        <v>1.7867</v>
      </c>
    </row>
    <row r="2038" spans="27:31" x14ac:dyDescent="0.35">
      <c r="AA2038" s="102">
        <f t="shared" si="162"/>
        <v>2031</v>
      </c>
      <c r="AB2038" s="103"/>
      <c r="AC2038" s="86"/>
      <c r="AD2038" s="105">
        <f t="shared" si="163"/>
        <v>46227</v>
      </c>
      <c r="AE2038" s="29">
        <f t="shared" si="164"/>
        <v>1.7867</v>
      </c>
    </row>
    <row r="2039" spans="27:31" x14ac:dyDescent="0.35">
      <c r="AA2039" s="102">
        <f t="shared" si="162"/>
        <v>2032</v>
      </c>
      <c r="AB2039" s="103"/>
      <c r="AC2039" s="86"/>
      <c r="AD2039" s="105">
        <f t="shared" si="163"/>
        <v>46228</v>
      </c>
      <c r="AE2039" s="29">
        <f t="shared" si="164"/>
        <v>1.7867</v>
      </c>
    </row>
    <row r="2040" spans="27:31" x14ac:dyDescent="0.35">
      <c r="AA2040" s="102">
        <f t="shared" si="162"/>
        <v>2033</v>
      </c>
      <c r="AB2040" s="103"/>
      <c r="AC2040" s="86"/>
      <c r="AD2040" s="105">
        <f t="shared" si="163"/>
        <v>46229</v>
      </c>
      <c r="AE2040" s="29">
        <f t="shared" si="164"/>
        <v>1.7867</v>
      </c>
    </row>
    <row r="2041" spans="27:31" x14ac:dyDescent="0.35">
      <c r="AA2041" s="102">
        <f t="shared" si="162"/>
        <v>2034</v>
      </c>
      <c r="AB2041" s="103"/>
      <c r="AC2041" s="86"/>
      <c r="AD2041" s="105">
        <f t="shared" si="163"/>
        <v>46230</v>
      </c>
      <c r="AE2041" s="29">
        <f t="shared" si="164"/>
        <v>1.7867</v>
      </c>
    </row>
    <row r="2042" spans="27:31" x14ac:dyDescent="0.35">
      <c r="AA2042" s="102">
        <f t="shared" si="162"/>
        <v>2035</v>
      </c>
      <c r="AB2042" s="103"/>
      <c r="AC2042" s="86"/>
      <c r="AD2042" s="105">
        <f t="shared" si="163"/>
        <v>46231</v>
      </c>
      <c r="AE2042" s="29">
        <f t="shared" si="164"/>
        <v>1.7867</v>
      </c>
    </row>
    <row r="2043" spans="27:31" x14ac:dyDescent="0.35">
      <c r="AA2043" s="102">
        <f t="shared" si="162"/>
        <v>2036</v>
      </c>
      <c r="AB2043" s="103"/>
      <c r="AC2043" s="86"/>
      <c r="AD2043" s="105">
        <f t="shared" si="163"/>
        <v>46232</v>
      </c>
      <c r="AE2043" s="29">
        <f t="shared" si="164"/>
        <v>1.7867</v>
      </c>
    </row>
    <row r="2044" spans="27:31" x14ac:dyDescent="0.35">
      <c r="AA2044" s="102">
        <f t="shared" si="162"/>
        <v>2037</v>
      </c>
      <c r="AB2044" s="103"/>
      <c r="AC2044" s="86"/>
      <c r="AD2044" s="105">
        <f t="shared" si="163"/>
        <v>46233</v>
      </c>
      <c r="AE2044" s="29">
        <f t="shared" si="164"/>
        <v>1.7867</v>
      </c>
    </row>
    <row r="2045" spans="27:31" ht="15" thickBot="1" x14ac:dyDescent="0.4">
      <c r="AA2045" s="106">
        <f t="shared" si="162"/>
        <v>2038</v>
      </c>
      <c r="AB2045" s="107"/>
      <c r="AC2045" s="98"/>
      <c r="AD2045" s="108">
        <f t="shared" si="163"/>
        <v>46234</v>
      </c>
      <c r="AE2045" s="30">
        <f t="shared" si="164"/>
        <v>1.7867</v>
      </c>
    </row>
    <row r="2046" spans="27:31" x14ac:dyDescent="0.35">
      <c r="AA2046" s="92">
        <f>AA2045+1</f>
        <v>2039</v>
      </c>
      <c r="AB2046" s="109"/>
      <c r="AC2046" s="93"/>
      <c r="AD2046" s="94">
        <f>AD2015+31</f>
        <v>46235</v>
      </c>
      <c r="AE2046" s="65">
        <v>1.7978000000000001</v>
      </c>
    </row>
    <row r="2047" spans="27:31" x14ac:dyDescent="0.35">
      <c r="AA2047" s="92">
        <f>AA2046+1</f>
        <v>2040</v>
      </c>
      <c r="AB2047" s="109"/>
      <c r="AC2047" s="93"/>
      <c r="AD2047" s="95">
        <f>AD2046+1</f>
        <v>46236</v>
      </c>
      <c r="AE2047" s="67">
        <f>AE2046</f>
        <v>1.7978000000000001</v>
      </c>
    </row>
    <row r="2048" spans="27:31" x14ac:dyDescent="0.35">
      <c r="AA2048" s="92">
        <f t="shared" ref="AA2048:AA2076" si="165">AA2047+1</f>
        <v>2041</v>
      </c>
      <c r="AB2048" s="109"/>
      <c r="AC2048" s="93"/>
      <c r="AD2048" s="95">
        <f t="shared" ref="AD2048:AD2076" si="166">AD2047+1</f>
        <v>46237</v>
      </c>
      <c r="AE2048" s="67">
        <f t="shared" ref="AE2048:AE2076" si="167">AE2047</f>
        <v>1.7978000000000001</v>
      </c>
    </row>
    <row r="2049" spans="27:31" x14ac:dyDescent="0.35">
      <c r="AA2049" s="92">
        <f t="shared" si="165"/>
        <v>2042</v>
      </c>
      <c r="AB2049" s="109"/>
      <c r="AC2049" s="93"/>
      <c r="AD2049" s="95">
        <f t="shared" si="166"/>
        <v>46238</v>
      </c>
      <c r="AE2049" s="67">
        <f t="shared" si="167"/>
        <v>1.7978000000000001</v>
      </c>
    </row>
    <row r="2050" spans="27:31" x14ac:dyDescent="0.35">
      <c r="AA2050" s="92">
        <f t="shared" si="165"/>
        <v>2043</v>
      </c>
      <c r="AB2050" s="109"/>
      <c r="AC2050" s="93"/>
      <c r="AD2050" s="95">
        <f t="shared" si="166"/>
        <v>46239</v>
      </c>
      <c r="AE2050" s="67">
        <f t="shared" si="167"/>
        <v>1.7978000000000001</v>
      </c>
    </row>
    <row r="2051" spans="27:31" x14ac:dyDescent="0.35">
      <c r="AA2051" s="92">
        <f t="shared" si="165"/>
        <v>2044</v>
      </c>
      <c r="AB2051" s="109"/>
      <c r="AC2051" s="93"/>
      <c r="AD2051" s="95">
        <f t="shared" si="166"/>
        <v>46240</v>
      </c>
      <c r="AE2051" s="67">
        <f t="shared" si="167"/>
        <v>1.7978000000000001</v>
      </c>
    </row>
    <row r="2052" spans="27:31" x14ac:dyDescent="0.35">
      <c r="AA2052" s="92">
        <f t="shared" si="165"/>
        <v>2045</v>
      </c>
      <c r="AB2052" s="109"/>
      <c r="AC2052" s="93"/>
      <c r="AD2052" s="95">
        <f t="shared" si="166"/>
        <v>46241</v>
      </c>
      <c r="AE2052" s="67">
        <f t="shared" si="167"/>
        <v>1.7978000000000001</v>
      </c>
    </row>
    <row r="2053" spans="27:31" x14ac:dyDescent="0.35">
      <c r="AA2053" s="92">
        <f t="shared" si="165"/>
        <v>2046</v>
      </c>
      <c r="AB2053" s="109"/>
      <c r="AC2053" s="93"/>
      <c r="AD2053" s="95">
        <f t="shared" si="166"/>
        <v>46242</v>
      </c>
      <c r="AE2053" s="67">
        <f t="shared" si="167"/>
        <v>1.7978000000000001</v>
      </c>
    </row>
    <row r="2054" spans="27:31" x14ac:dyDescent="0.35">
      <c r="AA2054" s="92">
        <f t="shared" si="165"/>
        <v>2047</v>
      </c>
      <c r="AB2054" s="109"/>
      <c r="AC2054" s="93"/>
      <c r="AD2054" s="95">
        <f t="shared" si="166"/>
        <v>46243</v>
      </c>
      <c r="AE2054" s="67">
        <f t="shared" si="167"/>
        <v>1.7978000000000001</v>
      </c>
    </row>
    <row r="2055" spans="27:31" x14ac:dyDescent="0.35">
      <c r="AA2055" s="92">
        <f t="shared" si="165"/>
        <v>2048</v>
      </c>
      <c r="AB2055" s="109"/>
      <c r="AC2055" s="93"/>
      <c r="AD2055" s="95">
        <f t="shared" si="166"/>
        <v>46244</v>
      </c>
      <c r="AE2055" s="67">
        <f t="shared" si="167"/>
        <v>1.7978000000000001</v>
      </c>
    </row>
    <row r="2056" spans="27:31" x14ac:dyDescent="0.35">
      <c r="AA2056" s="92">
        <f t="shared" si="165"/>
        <v>2049</v>
      </c>
      <c r="AB2056" s="109"/>
      <c r="AC2056" s="93"/>
      <c r="AD2056" s="95">
        <f t="shared" si="166"/>
        <v>46245</v>
      </c>
      <c r="AE2056" s="67">
        <f t="shared" si="167"/>
        <v>1.7978000000000001</v>
      </c>
    </row>
    <row r="2057" spans="27:31" x14ac:dyDescent="0.35">
      <c r="AA2057" s="92">
        <f t="shared" si="165"/>
        <v>2050</v>
      </c>
      <c r="AB2057" s="109"/>
      <c r="AC2057" s="93"/>
      <c r="AD2057" s="95">
        <f t="shared" si="166"/>
        <v>46246</v>
      </c>
      <c r="AE2057" s="67">
        <f t="shared" si="167"/>
        <v>1.7978000000000001</v>
      </c>
    </row>
    <row r="2058" spans="27:31" x14ac:dyDescent="0.35">
      <c r="AA2058" s="92">
        <f t="shared" si="165"/>
        <v>2051</v>
      </c>
      <c r="AB2058" s="109"/>
      <c r="AC2058" s="93"/>
      <c r="AD2058" s="95">
        <f t="shared" si="166"/>
        <v>46247</v>
      </c>
      <c r="AE2058" s="67">
        <f t="shared" si="167"/>
        <v>1.7978000000000001</v>
      </c>
    </row>
    <row r="2059" spans="27:31" x14ac:dyDescent="0.35">
      <c r="AA2059" s="92">
        <f t="shared" si="165"/>
        <v>2052</v>
      </c>
      <c r="AB2059" s="109"/>
      <c r="AC2059" s="93"/>
      <c r="AD2059" s="95">
        <f t="shared" si="166"/>
        <v>46248</v>
      </c>
      <c r="AE2059" s="67">
        <f t="shared" si="167"/>
        <v>1.7978000000000001</v>
      </c>
    </row>
    <row r="2060" spans="27:31" x14ac:dyDescent="0.35">
      <c r="AA2060" s="92">
        <f t="shared" si="165"/>
        <v>2053</v>
      </c>
      <c r="AB2060" s="109"/>
      <c r="AC2060" s="93"/>
      <c r="AD2060" s="95">
        <f t="shared" si="166"/>
        <v>46249</v>
      </c>
      <c r="AE2060" s="67">
        <f t="shared" si="167"/>
        <v>1.7978000000000001</v>
      </c>
    </row>
    <row r="2061" spans="27:31" x14ac:dyDescent="0.35">
      <c r="AA2061" s="92">
        <f t="shared" si="165"/>
        <v>2054</v>
      </c>
      <c r="AB2061" s="109">
        <f>AB2030</f>
        <v>2026</v>
      </c>
      <c r="AC2061" s="93" t="s">
        <v>26</v>
      </c>
      <c r="AD2061" s="95">
        <f t="shared" si="166"/>
        <v>46250</v>
      </c>
      <c r="AE2061" s="67">
        <f t="shared" si="167"/>
        <v>1.7978000000000001</v>
      </c>
    </row>
    <row r="2062" spans="27:31" x14ac:dyDescent="0.35">
      <c r="AA2062" s="92">
        <f t="shared" si="165"/>
        <v>2055</v>
      </c>
      <c r="AB2062" s="109"/>
      <c r="AC2062" s="93"/>
      <c r="AD2062" s="95">
        <f t="shared" si="166"/>
        <v>46251</v>
      </c>
      <c r="AE2062" s="67">
        <f t="shared" si="167"/>
        <v>1.7978000000000001</v>
      </c>
    </row>
    <row r="2063" spans="27:31" x14ac:dyDescent="0.35">
      <c r="AA2063" s="92">
        <f t="shared" si="165"/>
        <v>2056</v>
      </c>
      <c r="AB2063" s="109"/>
      <c r="AC2063" s="93"/>
      <c r="AD2063" s="95">
        <f t="shared" si="166"/>
        <v>46252</v>
      </c>
      <c r="AE2063" s="67">
        <f t="shared" si="167"/>
        <v>1.7978000000000001</v>
      </c>
    </row>
    <row r="2064" spans="27:31" x14ac:dyDescent="0.35">
      <c r="AA2064" s="92">
        <f t="shared" si="165"/>
        <v>2057</v>
      </c>
      <c r="AB2064" s="109"/>
      <c r="AC2064" s="93"/>
      <c r="AD2064" s="95">
        <f t="shared" si="166"/>
        <v>46253</v>
      </c>
      <c r="AE2064" s="67">
        <f t="shared" si="167"/>
        <v>1.7978000000000001</v>
      </c>
    </row>
    <row r="2065" spans="27:31" x14ac:dyDescent="0.35">
      <c r="AA2065" s="92">
        <f t="shared" si="165"/>
        <v>2058</v>
      </c>
      <c r="AB2065" s="109"/>
      <c r="AC2065" s="93"/>
      <c r="AD2065" s="95">
        <f t="shared" si="166"/>
        <v>46254</v>
      </c>
      <c r="AE2065" s="67">
        <f t="shared" si="167"/>
        <v>1.7978000000000001</v>
      </c>
    </row>
    <row r="2066" spans="27:31" x14ac:dyDescent="0.35">
      <c r="AA2066" s="92">
        <f t="shared" si="165"/>
        <v>2059</v>
      </c>
      <c r="AB2066" s="109"/>
      <c r="AC2066" s="93"/>
      <c r="AD2066" s="95">
        <f t="shared" si="166"/>
        <v>46255</v>
      </c>
      <c r="AE2066" s="67">
        <f t="shared" si="167"/>
        <v>1.7978000000000001</v>
      </c>
    </row>
    <row r="2067" spans="27:31" x14ac:dyDescent="0.35">
      <c r="AA2067" s="92">
        <f t="shared" si="165"/>
        <v>2060</v>
      </c>
      <c r="AB2067" s="109"/>
      <c r="AC2067" s="93"/>
      <c r="AD2067" s="95">
        <f t="shared" si="166"/>
        <v>46256</v>
      </c>
      <c r="AE2067" s="67">
        <f t="shared" si="167"/>
        <v>1.7978000000000001</v>
      </c>
    </row>
    <row r="2068" spans="27:31" x14ac:dyDescent="0.35">
      <c r="AA2068" s="92">
        <f t="shared" si="165"/>
        <v>2061</v>
      </c>
      <c r="AB2068" s="109"/>
      <c r="AC2068" s="93"/>
      <c r="AD2068" s="95">
        <f t="shared" si="166"/>
        <v>46257</v>
      </c>
      <c r="AE2068" s="67">
        <f t="shared" si="167"/>
        <v>1.7978000000000001</v>
      </c>
    </row>
    <row r="2069" spans="27:31" x14ac:dyDescent="0.35">
      <c r="AA2069" s="92">
        <f t="shared" si="165"/>
        <v>2062</v>
      </c>
      <c r="AB2069" s="109"/>
      <c r="AC2069" s="93"/>
      <c r="AD2069" s="95">
        <f t="shared" si="166"/>
        <v>46258</v>
      </c>
      <c r="AE2069" s="67">
        <f t="shared" si="167"/>
        <v>1.7978000000000001</v>
      </c>
    </row>
    <row r="2070" spans="27:31" x14ac:dyDescent="0.35">
      <c r="AA2070" s="92">
        <f t="shared" si="165"/>
        <v>2063</v>
      </c>
      <c r="AB2070" s="109"/>
      <c r="AC2070" s="93"/>
      <c r="AD2070" s="95">
        <f t="shared" si="166"/>
        <v>46259</v>
      </c>
      <c r="AE2070" s="67">
        <f t="shared" si="167"/>
        <v>1.7978000000000001</v>
      </c>
    </row>
    <row r="2071" spans="27:31" x14ac:dyDescent="0.35">
      <c r="AA2071" s="92">
        <f t="shared" si="165"/>
        <v>2064</v>
      </c>
      <c r="AB2071" s="109"/>
      <c r="AC2071" s="93"/>
      <c r="AD2071" s="95">
        <f t="shared" si="166"/>
        <v>46260</v>
      </c>
      <c r="AE2071" s="67">
        <f t="shared" si="167"/>
        <v>1.7978000000000001</v>
      </c>
    </row>
    <row r="2072" spans="27:31" x14ac:dyDescent="0.35">
      <c r="AA2072" s="92">
        <f t="shared" si="165"/>
        <v>2065</v>
      </c>
      <c r="AB2072" s="109"/>
      <c r="AC2072" s="93"/>
      <c r="AD2072" s="95">
        <f t="shared" si="166"/>
        <v>46261</v>
      </c>
      <c r="AE2072" s="67">
        <f t="shared" si="167"/>
        <v>1.7978000000000001</v>
      </c>
    </row>
    <row r="2073" spans="27:31" x14ac:dyDescent="0.35">
      <c r="AA2073" s="92">
        <f t="shared" si="165"/>
        <v>2066</v>
      </c>
      <c r="AB2073" s="109"/>
      <c r="AC2073" s="93"/>
      <c r="AD2073" s="95">
        <f t="shared" si="166"/>
        <v>46262</v>
      </c>
      <c r="AE2073" s="67">
        <f t="shared" si="167"/>
        <v>1.7978000000000001</v>
      </c>
    </row>
    <row r="2074" spans="27:31" x14ac:dyDescent="0.35">
      <c r="AA2074" s="92">
        <f t="shared" si="165"/>
        <v>2067</v>
      </c>
      <c r="AB2074" s="109"/>
      <c r="AC2074" s="93"/>
      <c r="AD2074" s="95">
        <f t="shared" si="166"/>
        <v>46263</v>
      </c>
      <c r="AE2074" s="67">
        <f t="shared" si="167"/>
        <v>1.7978000000000001</v>
      </c>
    </row>
    <row r="2075" spans="27:31" x14ac:dyDescent="0.35">
      <c r="AA2075" s="92">
        <f t="shared" si="165"/>
        <v>2068</v>
      </c>
      <c r="AB2075" s="109"/>
      <c r="AC2075" s="93"/>
      <c r="AD2075" s="95">
        <f t="shared" si="166"/>
        <v>46264</v>
      </c>
      <c r="AE2075" s="67">
        <f t="shared" si="167"/>
        <v>1.7978000000000001</v>
      </c>
    </row>
    <row r="2076" spans="27:31" ht="15" thickBot="1" x14ac:dyDescent="0.4">
      <c r="AA2076" s="97">
        <f t="shared" si="165"/>
        <v>2069</v>
      </c>
      <c r="AB2076" s="110"/>
      <c r="AC2076" s="99"/>
      <c r="AD2076" s="100">
        <f t="shared" si="166"/>
        <v>46265</v>
      </c>
      <c r="AE2076" s="72">
        <f t="shared" si="167"/>
        <v>1.7978000000000001</v>
      </c>
    </row>
    <row r="2077" spans="27:31" x14ac:dyDescent="0.35">
      <c r="AA2077" s="102">
        <f>AA2076+1</f>
        <v>2070</v>
      </c>
      <c r="AB2077" s="103"/>
      <c r="AC2077" s="86" t="s">
        <v>27</v>
      </c>
      <c r="AD2077" s="104">
        <f>AD2046+31</f>
        <v>46266</v>
      </c>
      <c r="AE2077" s="31">
        <v>1.8089999999999999</v>
      </c>
    </row>
    <row r="2078" spans="27:31" x14ac:dyDescent="0.35">
      <c r="AA2078" s="102">
        <f>AA2077+1</f>
        <v>2071</v>
      </c>
      <c r="AB2078" s="103"/>
      <c r="AC2078" s="86"/>
      <c r="AD2078" s="105">
        <f>AD2077+1</f>
        <v>46267</v>
      </c>
      <c r="AE2078" s="29">
        <f>AE2077</f>
        <v>1.8089999999999999</v>
      </c>
    </row>
    <row r="2079" spans="27:31" x14ac:dyDescent="0.35">
      <c r="AA2079" s="102">
        <f t="shared" ref="AA2079:AA2106" si="168">AA2078+1</f>
        <v>2072</v>
      </c>
      <c r="AB2079" s="103"/>
      <c r="AC2079" s="86"/>
      <c r="AD2079" s="105">
        <f t="shared" ref="AD2079:AD2106" si="169">AD2078+1</f>
        <v>46268</v>
      </c>
      <c r="AE2079" s="29">
        <f t="shared" ref="AE2079:AE2106" si="170">AE2078</f>
        <v>1.8089999999999999</v>
      </c>
    </row>
    <row r="2080" spans="27:31" x14ac:dyDescent="0.35">
      <c r="AA2080" s="102">
        <f t="shared" si="168"/>
        <v>2073</v>
      </c>
      <c r="AB2080" s="103"/>
      <c r="AC2080" s="86"/>
      <c r="AD2080" s="105">
        <f t="shared" si="169"/>
        <v>46269</v>
      </c>
      <c r="AE2080" s="29">
        <f t="shared" si="170"/>
        <v>1.8089999999999999</v>
      </c>
    </row>
    <row r="2081" spans="27:31" x14ac:dyDescent="0.35">
      <c r="AA2081" s="102">
        <f t="shared" si="168"/>
        <v>2074</v>
      </c>
      <c r="AB2081" s="103"/>
      <c r="AC2081" s="86"/>
      <c r="AD2081" s="105">
        <f t="shared" si="169"/>
        <v>46270</v>
      </c>
      <c r="AE2081" s="29">
        <f t="shared" si="170"/>
        <v>1.8089999999999999</v>
      </c>
    </row>
    <row r="2082" spans="27:31" x14ac:dyDescent="0.35">
      <c r="AA2082" s="102">
        <f t="shared" si="168"/>
        <v>2075</v>
      </c>
      <c r="AB2082" s="103"/>
      <c r="AC2082" s="86"/>
      <c r="AD2082" s="105">
        <f t="shared" si="169"/>
        <v>46271</v>
      </c>
      <c r="AE2082" s="29">
        <f t="shared" si="170"/>
        <v>1.8089999999999999</v>
      </c>
    </row>
    <row r="2083" spans="27:31" x14ac:dyDescent="0.35">
      <c r="AA2083" s="102">
        <f t="shared" si="168"/>
        <v>2076</v>
      </c>
      <c r="AB2083" s="103"/>
      <c r="AC2083" s="86"/>
      <c r="AD2083" s="105">
        <f t="shared" si="169"/>
        <v>46272</v>
      </c>
      <c r="AE2083" s="29">
        <f t="shared" si="170"/>
        <v>1.8089999999999999</v>
      </c>
    </row>
    <row r="2084" spans="27:31" x14ac:dyDescent="0.35">
      <c r="AA2084" s="102">
        <f t="shared" si="168"/>
        <v>2077</v>
      </c>
      <c r="AB2084" s="103"/>
      <c r="AC2084" s="86"/>
      <c r="AD2084" s="105">
        <f t="shared" si="169"/>
        <v>46273</v>
      </c>
      <c r="AE2084" s="29">
        <f t="shared" si="170"/>
        <v>1.8089999999999999</v>
      </c>
    </row>
    <row r="2085" spans="27:31" x14ac:dyDescent="0.35">
      <c r="AA2085" s="102">
        <f t="shared" si="168"/>
        <v>2078</v>
      </c>
      <c r="AB2085" s="103"/>
      <c r="AC2085" s="86"/>
      <c r="AD2085" s="105">
        <f t="shared" si="169"/>
        <v>46274</v>
      </c>
      <c r="AE2085" s="29">
        <f t="shared" si="170"/>
        <v>1.8089999999999999</v>
      </c>
    </row>
    <row r="2086" spans="27:31" x14ac:dyDescent="0.35">
      <c r="AA2086" s="102">
        <f t="shared" si="168"/>
        <v>2079</v>
      </c>
      <c r="AB2086" s="103"/>
      <c r="AC2086" s="86"/>
      <c r="AD2086" s="105">
        <f t="shared" si="169"/>
        <v>46275</v>
      </c>
      <c r="AE2086" s="29">
        <f t="shared" si="170"/>
        <v>1.8089999999999999</v>
      </c>
    </row>
    <row r="2087" spans="27:31" x14ac:dyDescent="0.35">
      <c r="AA2087" s="102">
        <f t="shared" si="168"/>
        <v>2080</v>
      </c>
      <c r="AB2087" s="103"/>
      <c r="AC2087" s="86"/>
      <c r="AD2087" s="105">
        <f t="shared" si="169"/>
        <v>46276</v>
      </c>
      <c r="AE2087" s="29">
        <f t="shared" si="170"/>
        <v>1.8089999999999999</v>
      </c>
    </row>
    <row r="2088" spans="27:31" x14ac:dyDescent="0.35">
      <c r="AA2088" s="102">
        <f t="shared" si="168"/>
        <v>2081</v>
      </c>
      <c r="AB2088" s="103"/>
      <c r="AC2088" s="86"/>
      <c r="AD2088" s="105">
        <f t="shared" si="169"/>
        <v>46277</v>
      </c>
      <c r="AE2088" s="29">
        <f t="shared" si="170"/>
        <v>1.8089999999999999</v>
      </c>
    </row>
    <row r="2089" spans="27:31" x14ac:dyDescent="0.35">
      <c r="AA2089" s="102">
        <f t="shared" si="168"/>
        <v>2082</v>
      </c>
      <c r="AB2089" s="103"/>
      <c r="AC2089" s="86"/>
      <c r="AD2089" s="105">
        <f t="shared" si="169"/>
        <v>46278</v>
      </c>
      <c r="AE2089" s="29">
        <f t="shared" si="170"/>
        <v>1.8089999999999999</v>
      </c>
    </row>
    <row r="2090" spans="27:31" x14ac:dyDescent="0.35">
      <c r="AA2090" s="102">
        <f t="shared" si="168"/>
        <v>2083</v>
      </c>
      <c r="AB2090" s="103"/>
      <c r="AC2090" s="86"/>
      <c r="AD2090" s="105">
        <f t="shared" si="169"/>
        <v>46279</v>
      </c>
      <c r="AE2090" s="29">
        <f t="shared" si="170"/>
        <v>1.8089999999999999</v>
      </c>
    </row>
    <row r="2091" spans="27:31" x14ac:dyDescent="0.35">
      <c r="AA2091" s="102">
        <f t="shared" si="168"/>
        <v>2084</v>
      </c>
      <c r="AB2091" s="103">
        <f>AB2061</f>
        <v>2026</v>
      </c>
      <c r="AC2091" s="86" t="s">
        <v>27</v>
      </c>
      <c r="AD2091" s="105">
        <f t="shared" si="169"/>
        <v>46280</v>
      </c>
      <c r="AE2091" s="29">
        <f t="shared" si="170"/>
        <v>1.8089999999999999</v>
      </c>
    </row>
    <row r="2092" spans="27:31" x14ac:dyDescent="0.35">
      <c r="AA2092" s="102">
        <f t="shared" si="168"/>
        <v>2085</v>
      </c>
      <c r="AB2092" s="103"/>
      <c r="AC2092" s="86"/>
      <c r="AD2092" s="105">
        <f t="shared" si="169"/>
        <v>46281</v>
      </c>
      <c r="AE2092" s="29">
        <f t="shared" si="170"/>
        <v>1.8089999999999999</v>
      </c>
    </row>
    <row r="2093" spans="27:31" x14ac:dyDescent="0.35">
      <c r="AA2093" s="102">
        <f t="shared" si="168"/>
        <v>2086</v>
      </c>
      <c r="AB2093" s="103"/>
      <c r="AC2093" s="86"/>
      <c r="AD2093" s="105">
        <f t="shared" si="169"/>
        <v>46282</v>
      </c>
      <c r="AE2093" s="29">
        <f t="shared" si="170"/>
        <v>1.8089999999999999</v>
      </c>
    </row>
    <row r="2094" spans="27:31" x14ac:dyDescent="0.35">
      <c r="AA2094" s="102">
        <f t="shared" si="168"/>
        <v>2087</v>
      </c>
      <c r="AB2094" s="103"/>
      <c r="AC2094" s="86"/>
      <c r="AD2094" s="105">
        <f t="shared" si="169"/>
        <v>46283</v>
      </c>
      <c r="AE2094" s="29">
        <f t="shared" si="170"/>
        <v>1.8089999999999999</v>
      </c>
    </row>
    <row r="2095" spans="27:31" x14ac:dyDescent="0.35">
      <c r="AA2095" s="102">
        <f t="shared" si="168"/>
        <v>2088</v>
      </c>
      <c r="AB2095" s="103"/>
      <c r="AC2095" s="86"/>
      <c r="AD2095" s="105">
        <f t="shared" si="169"/>
        <v>46284</v>
      </c>
      <c r="AE2095" s="29">
        <f t="shared" si="170"/>
        <v>1.8089999999999999</v>
      </c>
    </row>
    <row r="2096" spans="27:31" x14ac:dyDescent="0.35">
      <c r="AA2096" s="102">
        <f t="shared" si="168"/>
        <v>2089</v>
      </c>
      <c r="AB2096" s="103"/>
      <c r="AC2096" s="86"/>
      <c r="AD2096" s="105">
        <f t="shared" si="169"/>
        <v>46285</v>
      </c>
      <c r="AE2096" s="29">
        <f t="shared" si="170"/>
        <v>1.8089999999999999</v>
      </c>
    </row>
    <row r="2097" spans="27:31" x14ac:dyDescent="0.35">
      <c r="AA2097" s="102">
        <f t="shared" si="168"/>
        <v>2090</v>
      </c>
      <c r="AB2097" s="103"/>
      <c r="AC2097" s="86"/>
      <c r="AD2097" s="105">
        <f t="shared" si="169"/>
        <v>46286</v>
      </c>
      <c r="AE2097" s="29">
        <f t="shared" si="170"/>
        <v>1.8089999999999999</v>
      </c>
    </row>
    <row r="2098" spans="27:31" x14ac:dyDescent="0.35">
      <c r="AA2098" s="102">
        <f t="shared" si="168"/>
        <v>2091</v>
      </c>
      <c r="AB2098" s="103"/>
      <c r="AC2098" s="86"/>
      <c r="AD2098" s="105">
        <f t="shared" si="169"/>
        <v>46287</v>
      </c>
      <c r="AE2098" s="29">
        <f t="shared" si="170"/>
        <v>1.8089999999999999</v>
      </c>
    </row>
    <row r="2099" spans="27:31" x14ac:dyDescent="0.35">
      <c r="AA2099" s="102">
        <f t="shared" si="168"/>
        <v>2092</v>
      </c>
      <c r="AB2099" s="103"/>
      <c r="AC2099" s="86"/>
      <c r="AD2099" s="105">
        <f t="shared" si="169"/>
        <v>46288</v>
      </c>
      <c r="AE2099" s="29">
        <f t="shared" si="170"/>
        <v>1.8089999999999999</v>
      </c>
    </row>
    <row r="2100" spans="27:31" x14ac:dyDescent="0.35">
      <c r="AA2100" s="102">
        <f t="shared" si="168"/>
        <v>2093</v>
      </c>
      <c r="AB2100" s="103"/>
      <c r="AC2100" s="86"/>
      <c r="AD2100" s="105">
        <f t="shared" si="169"/>
        <v>46289</v>
      </c>
      <c r="AE2100" s="29">
        <f t="shared" si="170"/>
        <v>1.8089999999999999</v>
      </c>
    </row>
    <row r="2101" spans="27:31" x14ac:dyDescent="0.35">
      <c r="AA2101" s="102">
        <f t="shared" si="168"/>
        <v>2094</v>
      </c>
      <c r="AB2101" s="103"/>
      <c r="AC2101" s="86"/>
      <c r="AD2101" s="105">
        <f t="shared" si="169"/>
        <v>46290</v>
      </c>
      <c r="AE2101" s="29">
        <f t="shared" si="170"/>
        <v>1.8089999999999999</v>
      </c>
    </row>
    <row r="2102" spans="27:31" x14ac:dyDescent="0.35">
      <c r="AA2102" s="102">
        <f t="shared" si="168"/>
        <v>2095</v>
      </c>
      <c r="AB2102" s="103"/>
      <c r="AC2102" s="86"/>
      <c r="AD2102" s="105">
        <f t="shared" si="169"/>
        <v>46291</v>
      </c>
      <c r="AE2102" s="29">
        <f t="shared" si="170"/>
        <v>1.8089999999999999</v>
      </c>
    </row>
    <row r="2103" spans="27:31" x14ac:dyDescent="0.35">
      <c r="AA2103" s="102">
        <f t="shared" si="168"/>
        <v>2096</v>
      </c>
      <c r="AB2103" s="103"/>
      <c r="AC2103" s="86"/>
      <c r="AD2103" s="105">
        <f t="shared" si="169"/>
        <v>46292</v>
      </c>
      <c r="AE2103" s="29">
        <f t="shared" si="170"/>
        <v>1.8089999999999999</v>
      </c>
    </row>
    <row r="2104" spans="27:31" x14ac:dyDescent="0.35">
      <c r="AA2104" s="102">
        <f t="shared" si="168"/>
        <v>2097</v>
      </c>
      <c r="AB2104" s="103"/>
      <c r="AC2104" s="86"/>
      <c r="AD2104" s="105">
        <f t="shared" si="169"/>
        <v>46293</v>
      </c>
      <c r="AE2104" s="29">
        <f t="shared" si="170"/>
        <v>1.8089999999999999</v>
      </c>
    </row>
    <row r="2105" spans="27:31" x14ac:dyDescent="0.35">
      <c r="AA2105" s="102">
        <f t="shared" si="168"/>
        <v>2098</v>
      </c>
      <c r="AB2105" s="103"/>
      <c r="AC2105" s="86"/>
      <c r="AD2105" s="105">
        <f t="shared" si="169"/>
        <v>46294</v>
      </c>
      <c r="AE2105" s="29">
        <f t="shared" si="170"/>
        <v>1.8089999999999999</v>
      </c>
    </row>
    <row r="2106" spans="27:31" ht="15" thickBot="1" x14ac:dyDescent="0.4">
      <c r="AA2106" s="106">
        <f t="shared" si="168"/>
        <v>2099</v>
      </c>
      <c r="AB2106" s="107"/>
      <c r="AC2106" s="98"/>
      <c r="AD2106" s="108">
        <f t="shared" si="169"/>
        <v>46295</v>
      </c>
      <c r="AE2106" s="30">
        <f t="shared" si="170"/>
        <v>1.8089999999999999</v>
      </c>
    </row>
    <row r="2107" spans="27:31" x14ac:dyDescent="0.35">
      <c r="AA2107" s="92">
        <f>AA2106+1</f>
        <v>2100</v>
      </c>
      <c r="AB2107" s="109"/>
      <c r="AC2107" s="93"/>
      <c r="AD2107" s="94">
        <f>AD2077+30</f>
        <v>46296</v>
      </c>
      <c r="AE2107" s="65">
        <v>1.8204</v>
      </c>
    </row>
    <row r="2108" spans="27:31" x14ac:dyDescent="0.35">
      <c r="AA2108" s="92">
        <f>AA2107+1</f>
        <v>2101</v>
      </c>
      <c r="AB2108" s="109"/>
      <c r="AC2108" s="93"/>
      <c r="AD2108" s="95">
        <f>AD2107+1</f>
        <v>46297</v>
      </c>
      <c r="AE2108" s="67">
        <f>AE2107</f>
        <v>1.8204</v>
      </c>
    </row>
    <row r="2109" spans="27:31" x14ac:dyDescent="0.35">
      <c r="AA2109" s="92">
        <f t="shared" ref="AA2109:AA2137" si="171">AA2108+1</f>
        <v>2102</v>
      </c>
      <c r="AB2109" s="109"/>
      <c r="AC2109" s="93"/>
      <c r="AD2109" s="95">
        <f t="shared" ref="AD2109:AD2137" si="172">AD2108+1</f>
        <v>46298</v>
      </c>
      <c r="AE2109" s="67">
        <f t="shared" ref="AE2109:AE2137" si="173">AE2108</f>
        <v>1.8204</v>
      </c>
    </row>
    <row r="2110" spans="27:31" x14ac:dyDescent="0.35">
      <c r="AA2110" s="92">
        <f t="shared" si="171"/>
        <v>2103</v>
      </c>
      <c r="AB2110" s="109"/>
      <c r="AC2110" s="93"/>
      <c r="AD2110" s="95">
        <f t="shared" si="172"/>
        <v>46299</v>
      </c>
      <c r="AE2110" s="67">
        <f t="shared" si="173"/>
        <v>1.8204</v>
      </c>
    </row>
    <row r="2111" spans="27:31" x14ac:dyDescent="0.35">
      <c r="AA2111" s="92">
        <f t="shared" si="171"/>
        <v>2104</v>
      </c>
      <c r="AB2111" s="109"/>
      <c r="AC2111" s="93"/>
      <c r="AD2111" s="95">
        <f t="shared" si="172"/>
        <v>46300</v>
      </c>
      <c r="AE2111" s="67">
        <f t="shared" si="173"/>
        <v>1.8204</v>
      </c>
    </row>
    <row r="2112" spans="27:31" x14ac:dyDescent="0.35">
      <c r="AA2112" s="92">
        <f t="shared" si="171"/>
        <v>2105</v>
      </c>
      <c r="AB2112" s="109"/>
      <c r="AC2112" s="93"/>
      <c r="AD2112" s="95">
        <f t="shared" si="172"/>
        <v>46301</v>
      </c>
      <c r="AE2112" s="67">
        <f t="shared" si="173"/>
        <v>1.8204</v>
      </c>
    </row>
    <row r="2113" spans="27:31" x14ac:dyDescent="0.35">
      <c r="AA2113" s="92">
        <f t="shared" si="171"/>
        <v>2106</v>
      </c>
      <c r="AB2113" s="109"/>
      <c r="AC2113" s="93"/>
      <c r="AD2113" s="95">
        <f t="shared" si="172"/>
        <v>46302</v>
      </c>
      <c r="AE2113" s="67">
        <f t="shared" si="173"/>
        <v>1.8204</v>
      </c>
    </row>
    <row r="2114" spans="27:31" x14ac:dyDescent="0.35">
      <c r="AA2114" s="92">
        <f t="shared" si="171"/>
        <v>2107</v>
      </c>
      <c r="AB2114" s="109"/>
      <c r="AC2114" s="93"/>
      <c r="AD2114" s="95">
        <f t="shared" si="172"/>
        <v>46303</v>
      </c>
      <c r="AE2114" s="67">
        <f t="shared" si="173"/>
        <v>1.8204</v>
      </c>
    </row>
    <row r="2115" spans="27:31" x14ac:dyDescent="0.35">
      <c r="AA2115" s="92">
        <f t="shared" si="171"/>
        <v>2108</v>
      </c>
      <c r="AB2115" s="109"/>
      <c r="AC2115" s="93"/>
      <c r="AD2115" s="95">
        <f t="shared" si="172"/>
        <v>46304</v>
      </c>
      <c r="AE2115" s="67">
        <f t="shared" si="173"/>
        <v>1.8204</v>
      </c>
    </row>
    <row r="2116" spans="27:31" x14ac:dyDescent="0.35">
      <c r="AA2116" s="92">
        <f t="shared" si="171"/>
        <v>2109</v>
      </c>
      <c r="AB2116" s="109"/>
      <c r="AC2116" s="93"/>
      <c r="AD2116" s="95">
        <f t="shared" si="172"/>
        <v>46305</v>
      </c>
      <c r="AE2116" s="67">
        <f t="shared" si="173"/>
        <v>1.8204</v>
      </c>
    </row>
    <row r="2117" spans="27:31" x14ac:dyDescent="0.35">
      <c r="AA2117" s="92">
        <f t="shared" si="171"/>
        <v>2110</v>
      </c>
      <c r="AB2117" s="109"/>
      <c r="AC2117" s="93"/>
      <c r="AD2117" s="95">
        <f t="shared" si="172"/>
        <v>46306</v>
      </c>
      <c r="AE2117" s="67">
        <f t="shared" si="173"/>
        <v>1.8204</v>
      </c>
    </row>
    <row r="2118" spans="27:31" x14ac:dyDescent="0.35">
      <c r="AA2118" s="92">
        <f t="shared" si="171"/>
        <v>2111</v>
      </c>
      <c r="AB2118" s="109"/>
      <c r="AC2118" s="93"/>
      <c r="AD2118" s="95">
        <f t="shared" si="172"/>
        <v>46307</v>
      </c>
      <c r="AE2118" s="67">
        <f t="shared" si="173"/>
        <v>1.8204</v>
      </c>
    </row>
    <row r="2119" spans="27:31" x14ac:dyDescent="0.35">
      <c r="AA2119" s="92">
        <f t="shared" si="171"/>
        <v>2112</v>
      </c>
      <c r="AB2119" s="109"/>
      <c r="AC2119" s="93"/>
      <c r="AD2119" s="95">
        <f t="shared" si="172"/>
        <v>46308</v>
      </c>
      <c r="AE2119" s="67">
        <f t="shared" si="173"/>
        <v>1.8204</v>
      </c>
    </row>
    <row r="2120" spans="27:31" x14ac:dyDescent="0.35">
      <c r="AA2120" s="92">
        <f t="shared" si="171"/>
        <v>2113</v>
      </c>
      <c r="AB2120" s="109"/>
      <c r="AC2120" s="93"/>
      <c r="AD2120" s="95">
        <f t="shared" si="172"/>
        <v>46309</v>
      </c>
      <c r="AE2120" s="67">
        <f t="shared" si="173"/>
        <v>1.8204</v>
      </c>
    </row>
    <row r="2121" spans="27:31" x14ac:dyDescent="0.35">
      <c r="AA2121" s="92">
        <f t="shared" si="171"/>
        <v>2114</v>
      </c>
      <c r="AB2121" s="109"/>
      <c r="AC2121" s="93"/>
      <c r="AD2121" s="95">
        <f t="shared" si="172"/>
        <v>46310</v>
      </c>
      <c r="AE2121" s="67">
        <f t="shared" si="173"/>
        <v>1.8204</v>
      </c>
    </row>
    <row r="2122" spans="27:31" x14ac:dyDescent="0.35">
      <c r="AA2122" s="92">
        <f t="shared" si="171"/>
        <v>2115</v>
      </c>
      <c r="AB2122" s="109">
        <f>AB2091</f>
        <v>2026</v>
      </c>
      <c r="AC2122" s="93" t="s">
        <v>28</v>
      </c>
      <c r="AD2122" s="95">
        <f t="shared" si="172"/>
        <v>46311</v>
      </c>
      <c r="AE2122" s="67">
        <f t="shared" si="173"/>
        <v>1.8204</v>
      </c>
    </row>
    <row r="2123" spans="27:31" x14ac:dyDescent="0.35">
      <c r="AA2123" s="92">
        <f t="shared" si="171"/>
        <v>2116</v>
      </c>
      <c r="AB2123" s="109"/>
      <c r="AC2123" s="93"/>
      <c r="AD2123" s="95">
        <f t="shared" si="172"/>
        <v>46312</v>
      </c>
      <c r="AE2123" s="67">
        <f t="shared" si="173"/>
        <v>1.8204</v>
      </c>
    </row>
    <row r="2124" spans="27:31" x14ac:dyDescent="0.35">
      <c r="AA2124" s="92">
        <f t="shared" si="171"/>
        <v>2117</v>
      </c>
      <c r="AB2124" s="109"/>
      <c r="AC2124" s="93"/>
      <c r="AD2124" s="95">
        <f t="shared" si="172"/>
        <v>46313</v>
      </c>
      <c r="AE2124" s="67">
        <f t="shared" si="173"/>
        <v>1.8204</v>
      </c>
    </row>
    <row r="2125" spans="27:31" x14ac:dyDescent="0.35">
      <c r="AA2125" s="92">
        <f t="shared" si="171"/>
        <v>2118</v>
      </c>
      <c r="AB2125" s="109"/>
      <c r="AC2125" s="93"/>
      <c r="AD2125" s="95">
        <f t="shared" si="172"/>
        <v>46314</v>
      </c>
      <c r="AE2125" s="67">
        <f t="shared" si="173"/>
        <v>1.8204</v>
      </c>
    </row>
    <row r="2126" spans="27:31" x14ac:dyDescent="0.35">
      <c r="AA2126" s="92">
        <f t="shared" si="171"/>
        <v>2119</v>
      </c>
      <c r="AB2126" s="109"/>
      <c r="AC2126" s="93"/>
      <c r="AD2126" s="95">
        <f t="shared" si="172"/>
        <v>46315</v>
      </c>
      <c r="AE2126" s="67">
        <f t="shared" si="173"/>
        <v>1.8204</v>
      </c>
    </row>
    <row r="2127" spans="27:31" x14ac:dyDescent="0.35">
      <c r="AA2127" s="92">
        <f t="shared" si="171"/>
        <v>2120</v>
      </c>
      <c r="AB2127" s="109"/>
      <c r="AC2127" s="93"/>
      <c r="AD2127" s="95">
        <f t="shared" si="172"/>
        <v>46316</v>
      </c>
      <c r="AE2127" s="67">
        <f t="shared" si="173"/>
        <v>1.8204</v>
      </c>
    </row>
    <row r="2128" spans="27:31" x14ac:dyDescent="0.35">
      <c r="AA2128" s="92">
        <f t="shared" si="171"/>
        <v>2121</v>
      </c>
      <c r="AB2128" s="109"/>
      <c r="AC2128" s="93"/>
      <c r="AD2128" s="95">
        <f t="shared" si="172"/>
        <v>46317</v>
      </c>
      <c r="AE2128" s="67">
        <f t="shared" si="173"/>
        <v>1.8204</v>
      </c>
    </row>
    <row r="2129" spans="27:31" x14ac:dyDescent="0.35">
      <c r="AA2129" s="92">
        <f t="shared" si="171"/>
        <v>2122</v>
      </c>
      <c r="AB2129" s="109"/>
      <c r="AC2129" s="93"/>
      <c r="AD2129" s="95">
        <f t="shared" si="172"/>
        <v>46318</v>
      </c>
      <c r="AE2129" s="67">
        <f t="shared" si="173"/>
        <v>1.8204</v>
      </c>
    </row>
    <row r="2130" spans="27:31" x14ac:dyDescent="0.35">
      <c r="AA2130" s="92">
        <f t="shared" si="171"/>
        <v>2123</v>
      </c>
      <c r="AB2130" s="109"/>
      <c r="AC2130" s="93"/>
      <c r="AD2130" s="95">
        <f t="shared" si="172"/>
        <v>46319</v>
      </c>
      <c r="AE2130" s="67">
        <f t="shared" si="173"/>
        <v>1.8204</v>
      </c>
    </row>
    <row r="2131" spans="27:31" x14ac:dyDescent="0.35">
      <c r="AA2131" s="92">
        <f t="shared" si="171"/>
        <v>2124</v>
      </c>
      <c r="AB2131" s="109"/>
      <c r="AC2131" s="93"/>
      <c r="AD2131" s="95">
        <f t="shared" si="172"/>
        <v>46320</v>
      </c>
      <c r="AE2131" s="67">
        <f t="shared" si="173"/>
        <v>1.8204</v>
      </c>
    </row>
    <row r="2132" spans="27:31" x14ac:dyDescent="0.35">
      <c r="AA2132" s="92">
        <f t="shared" si="171"/>
        <v>2125</v>
      </c>
      <c r="AB2132" s="109"/>
      <c r="AC2132" s="93"/>
      <c r="AD2132" s="95">
        <f t="shared" si="172"/>
        <v>46321</v>
      </c>
      <c r="AE2132" s="67">
        <f t="shared" si="173"/>
        <v>1.8204</v>
      </c>
    </row>
    <row r="2133" spans="27:31" x14ac:dyDescent="0.35">
      <c r="AA2133" s="92">
        <f t="shared" si="171"/>
        <v>2126</v>
      </c>
      <c r="AB2133" s="109"/>
      <c r="AC2133" s="93"/>
      <c r="AD2133" s="95">
        <f t="shared" si="172"/>
        <v>46322</v>
      </c>
      <c r="AE2133" s="67">
        <f t="shared" si="173"/>
        <v>1.8204</v>
      </c>
    </row>
    <row r="2134" spans="27:31" x14ac:dyDescent="0.35">
      <c r="AA2134" s="92">
        <f t="shared" si="171"/>
        <v>2127</v>
      </c>
      <c r="AB2134" s="109"/>
      <c r="AC2134" s="93"/>
      <c r="AD2134" s="95">
        <f t="shared" si="172"/>
        <v>46323</v>
      </c>
      <c r="AE2134" s="67">
        <f t="shared" si="173"/>
        <v>1.8204</v>
      </c>
    </row>
    <row r="2135" spans="27:31" x14ac:dyDescent="0.35">
      <c r="AA2135" s="92">
        <f t="shared" si="171"/>
        <v>2128</v>
      </c>
      <c r="AB2135" s="109"/>
      <c r="AC2135" s="93"/>
      <c r="AD2135" s="95">
        <f t="shared" si="172"/>
        <v>46324</v>
      </c>
      <c r="AE2135" s="67">
        <f t="shared" si="173"/>
        <v>1.8204</v>
      </c>
    </row>
    <row r="2136" spans="27:31" x14ac:dyDescent="0.35">
      <c r="AA2136" s="92">
        <f t="shared" si="171"/>
        <v>2129</v>
      </c>
      <c r="AB2136" s="109"/>
      <c r="AC2136" s="93"/>
      <c r="AD2136" s="95">
        <f t="shared" si="172"/>
        <v>46325</v>
      </c>
      <c r="AE2136" s="67">
        <f t="shared" si="173"/>
        <v>1.8204</v>
      </c>
    </row>
    <row r="2137" spans="27:31" ht="15" thickBot="1" x14ac:dyDescent="0.4">
      <c r="AA2137" s="97">
        <f t="shared" si="171"/>
        <v>2130</v>
      </c>
      <c r="AB2137" s="110"/>
      <c r="AC2137" s="99"/>
      <c r="AD2137" s="100">
        <f t="shared" si="172"/>
        <v>46326</v>
      </c>
      <c r="AE2137" s="72">
        <f t="shared" si="173"/>
        <v>1.8204</v>
      </c>
    </row>
    <row r="2138" spans="27:31" x14ac:dyDescent="0.35">
      <c r="AA2138" s="102">
        <f>AA2137+1</f>
        <v>2131</v>
      </c>
      <c r="AB2138" s="103"/>
      <c r="AC2138" s="86"/>
      <c r="AD2138" s="104">
        <f>AD2107+31</f>
        <v>46327</v>
      </c>
      <c r="AE2138" s="31">
        <v>1.8319000000000001</v>
      </c>
    </row>
    <row r="2139" spans="27:31" x14ac:dyDescent="0.35">
      <c r="AA2139" s="102">
        <f>AA2138+1</f>
        <v>2132</v>
      </c>
      <c r="AB2139" s="103"/>
      <c r="AC2139" s="86"/>
      <c r="AD2139" s="105">
        <f>AD2138+1</f>
        <v>46328</v>
      </c>
      <c r="AE2139" s="29">
        <f>AE2138</f>
        <v>1.8319000000000001</v>
      </c>
    </row>
    <row r="2140" spans="27:31" x14ac:dyDescent="0.35">
      <c r="AA2140" s="102">
        <f t="shared" ref="AA2140:AA2167" si="174">AA2139+1</f>
        <v>2133</v>
      </c>
      <c r="AB2140" s="103"/>
      <c r="AC2140" s="86"/>
      <c r="AD2140" s="105">
        <f t="shared" ref="AD2140:AD2167" si="175">AD2139+1</f>
        <v>46329</v>
      </c>
      <c r="AE2140" s="29">
        <f t="shared" ref="AE2140:AE2167" si="176">AE2139</f>
        <v>1.8319000000000001</v>
      </c>
    </row>
    <row r="2141" spans="27:31" x14ac:dyDescent="0.35">
      <c r="AA2141" s="102">
        <f t="shared" si="174"/>
        <v>2134</v>
      </c>
      <c r="AB2141" s="103"/>
      <c r="AC2141" s="86"/>
      <c r="AD2141" s="105">
        <f t="shared" si="175"/>
        <v>46330</v>
      </c>
      <c r="AE2141" s="29">
        <f t="shared" si="176"/>
        <v>1.8319000000000001</v>
      </c>
    </row>
    <row r="2142" spans="27:31" x14ac:dyDescent="0.35">
      <c r="AA2142" s="102">
        <f t="shared" si="174"/>
        <v>2135</v>
      </c>
      <c r="AB2142" s="103"/>
      <c r="AC2142" s="86"/>
      <c r="AD2142" s="105">
        <f t="shared" si="175"/>
        <v>46331</v>
      </c>
      <c r="AE2142" s="29">
        <f t="shared" si="176"/>
        <v>1.8319000000000001</v>
      </c>
    </row>
    <row r="2143" spans="27:31" x14ac:dyDescent="0.35">
      <c r="AA2143" s="102">
        <f t="shared" si="174"/>
        <v>2136</v>
      </c>
      <c r="AB2143" s="103"/>
      <c r="AC2143" s="86"/>
      <c r="AD2143" s="105">
        <f t="shared" si="175"/>
        <v>46332</v>
      </c>
      <c r="AE2143" s="29">
        <f t="shared" si="176"/>
        <v>1.8319000000000001</v>
      </c>
    </row>
    <row r="2144" spans="27:31" x14ac:dyDescent="0.35">
      <c r="AA2144" s="102">
        <f t="shared" si="174"/>
        <v>2137</v>
      </c>
      <c r="AB2144" s="103"/>
      <c r="AC2144" s="86"/>
      <c r="AD2144" s="105">
        <f t="shared" si="175"/>
        <v>46333</v>
      </c>
      <c r="AE2144" s="29">
        <f t="shared" si="176"/>
        <v>1.8319000000000001</v>
      </c>
    </row>
    <row r="2145" spans="27:31" x14ac:dyDescent="0.35">
      <c r="AA2145" s="102">
        <f t="shared" si="174"/>
        <v>2138</v>
      </c>
      <c r="AB2145" s="103"/>
      <c r="AC2145" s="86"/>
      <c r="AD2145" s="105">
        <f t="shared" si="175"/>
        <v>46334</v>
      </c>
      <c r="AE2145" s="29">
        <f t="shared" si="176"/>
        <v>1.8319000000000001</v>
      </c>
    </row>
    <row r="2146" spans="27:31" x14ac:dyDescent="0.35">
      <c r="AA2146" s="102">
        <f t="shared" si="174"/>
        <v>2139</v>
      </c>
      <c r="AB2146" s="103"/>
      <c r="AC2146" s="86"/>
      <c r="AD2146" s="105">
        <f t="shared" si="175"/>
        <v>46335</v>
      </c>
      <c r="AE2146" s="29">
        <f t="shared" si="176"/>
        <v>1.8319000000000001</v>
      </c>
    </row>
    <row r="2147" spans="27:31" x14ac:dyDescent="0.35">
      <c r="AA2147" s="102">
        <f t="shared" si="174"/>
        <v>2140</v>
      </c>
      <c r="AB2147" s="103"/>
      <c r="AC2147" s="86"/>
      <c r="AD2147" s="105">
        <f t="shared" si="175"/>
        <v>46336</v>
      </c>
      <c r="AE2147" s="29">
        <f t="shared" si="176"/>
        <v>1.8319000000000001</v>
      </c>
    </row>
    <row r="2148" spans="27:31" x14ac:dyDescent="0.35">
      <c r="AA2148" s="102">
        <f t="shared" si="174"/>
        <v>2141</v>
      </c>
      <c r="AB2148" s="103"/>
      <c r="AC2148" s="86"/>
      <c r="AD2148" s="105">
        <f t="shared" si="175"/>
        <v>46337</v>
      </c>
      <c r="AE2148" s="29">
        <f t="shared" si="176"/>
        <v>1.8319000000000001</v>
      </c>
    </row>
    <row r="2149" spans="27:31" x14ac:dyDescent="0.35">
      <c r="AA2149" s="102">
        <f t="shared" si="174"/>
        <v>2142</v>
      </c>
      <c r="AB2149" s="103"/>
      <c r="AC2149" s="86"/>
      <c r="AD2149" s="105">
        <f t="shared" si="175"/>
        <v>46338</v>
      </c>
      <c r="AE2149" s="29">
        <f t="shared" si="176"/>
        <v>1.8319000000000001</v>
      </c>
    </row>
    <row r="2150" spans="27:31" x14ac:dyDescent="0.35">
      <c r="AA2150" s="102">
        <f t="shared" si="174"/>
        <v>2143</v>
      </c>
      <c r="AB2150" s="103"/>
      <c r="AC2150" s="86"/>
      <c r="AD2150" s="105">
        <f t="shared" si="175"/>
        <v>46339</v>
      </c>
      <c r="AE2150" s="29">
        <f t="shared" si="176"/>
        <v>1.8319000000000001</v>
      </c>
    </row>
    <row r="2151" spans="27:31" x14ac:dyDescent="0.35">
      <c r="AA2151" s="102">
        <f t="shared" si="174"/>
        <v>2144</v>
      </c>
      <c r="AB2151" s="103"/>
      <c r="AC2151" s="86"/>
      <c r="AD2151" s="105">
        <f t="shared" si="175"/>
        <v>46340</v>
      </c>
      <c r="AE2151" s="29">
        <f t="shared" si="176"/>
        <v>1.8319000000000001</v>
      </c>
    </row>
    <row r="2152" spans="27:31" x14ac:dyDescent="0.35">
      <c r="AA2152" s="102">
        <f t="shared" si="174"/>
        <v>2145</v>
      </c>
      <c r="AB2152" s="103">
        <f>AB2122</f>
        <v>2026</v>
      </c>
      <c r="AC2152" s="86" t="s">
        <v>29</v>
      </c>
      <c r="AD2152" s="105">
        <f t="shared" si="175"/>
        <v>46341</v>
      </c>
      <c r="AE2152" s="29">
        <f t="shared" si="176"/>
        <v>1.8319000000000001</v>
      </c>
    </row>
    <row r="2153" spans="27:31" x14ac:dyDescent="0.35">
      <c r="AA2153" s="102">
        <f t="shared" si="174"/>
        <v>2146</v>
      </c>
      <c r="AB2153" s="103"/>
      <c r="AC2153" s="86"/>
      <c r="AD2153" s="105">
        <f t="shared" si="175"/>
        <v>46342</v>
      </c>
      <c r="AE2153" s="29">
        <f t="shared" si="176"/>
        <v>1.8319000000000001</v>
      </c>
    </row>
    <row r="2154" spans="27:31" x14ac:dyDescent="0.35">
      <c r="AA2154" s="102">
        <f t="shared" si="174"/>
        <v>2147</v>
      </c>
      <c r="AB2154" s="103"/>
      <c r="AC2154" s="86"/>
      <c r="AD2154" s="105">
        <f t="shared" si="175"/>
        <v>46343</v>
      </c>
      <c r="AE2154" s="29">
        <f t="shared" si="176"/>
        <v>1.8319000000000001</v>
      </c>
    </row>
    <row r="2155" spans="27:31" x14ac:dyDescent="0.35">
      <c r="AA2155" s="102">
        <f t="shared" si="174"/>
        <v>2148</v>
      </c>
      <c r="AB2155" s="103"/>
      <c r="AC2155" s="86"/>
      <c r="AD2155" s="105">
        <f t="shared" si="175"/>
        <v>46344</v>
      </c>
      <c r="AE2155" s="29">
        <f t="shared" si="176"/>
        <v>1.8319000000000001</v>
      </c>
    </row>
    <row r="2156" spans="27:31" x14ac:dyDescent="0.35">
      <c r="AA2156" s="102">
        <f t="shared" si="174"/>
        <v>2149</v>
      </c>
      <c r="AB2156" s="103"/>
      <c r="AC2156" s="86"/>
      <c r="AD2156" s="105">
        <f t="shared" si="175"/>
        <v>46345</v>
      </c>
      <c r="AE2156" s="29">
        <f t="shared" si="176"/>
        <v>1.8319000000000001</v>
      </c>
    </row>
    <row r="2157" spans="27:31" x14ac:dyDescent="0.35">
      <c r="AA2157" s="102">
        <f t="shared" si="174"/>
        <v>2150</v>
      </c>
      <c r="AB2157" s="103"/>
      <c r="AC2157" s="86"/>
      <c r="AD2157" s="105">
        <f t="shared" si="175"/>
        <v>46346</v>
      </c>
      <c r="AE2157" s="29">
        <f t="shared" si="176"/>
        <v>1.8319000000000001</v>
      </c>
    </row>
    <row r="2158" spans="27:31" x14ac:dyDescent="0.35">
      <c r="AA2158" s="102">
        <f t="shared" si="174"/>
        <v>2151</v>
      </c>
      <c r="AB2158" s="103"/>
      <c r="AC2158" s="86"/>
      <c r="AD2158" s="105">
        <f t="shared" si="175"/>
        <v>46347</v>
      </c>
      <c r="AE2158" s="29">
        <f t="shared" si="176"/>
        <v>1.8319000000000001</v>
      </c>
    </row>
    <row r="2159" spans="27:31" x14ac:dyDescent="0.35">
      <c r="AA2159" s="102">
        <f t="shared" si="174"/>
        <v>2152</v>
      </c>
      <c r="AB2159" s="103"/>
      <c r="AC2159" s="86"/>
      <c r="AD2159" s="105">
        <f t="shared" si="175"/>
        <v>46348</v>
      </c>
      <c r="AE2159" s="29">
        <f t="shared" si="176"/>
        <v>1.8319000000000001</v>
      </c>
    </row>
    <row r="2160" spans="27:31" x14ac:dyDescent="0.35">
      <c r="AA2160" s="102">
        <f t="shared" si="174"/>
        <v>2153</v>
      </c>
      <c r="AB2160" s="103"/>
      <c r="AC2160" s="86"/>
      <c r="AD2160" s="105">
        <f t="shared" si="175"/>
        <v>46349</v>
      </c>
      <c r="AE2160" s="29">
        <f t="shared" si="176"/>
        <v>1.8319000000000001</v>
      </c>
    </row>
    <row r="2161" spans="27:31" x14ac:dyDescent="0.35">
      <c r="AA2161" s="102">
        <f t="shared" si="174"/>
        <v>2154</v>
      </c>
      <c r="AB2161" s="103"/>
      <c r="AC2161" s="86"/>
      <c r="AD2161" s="105">
        <f t="shared" si="175"/>
        <v>46350</v>
      </c>
      <c r="AE2161" s="29">
        <f t="shared" si="176"/>
        <v>1.8319000000000001</v>
      </c>
    </row>
    <row r="2162" spans="27:31" x14ac:dyDescent="0.35">
      <c r="AA2162" s="102">
        <f t="shared" si="174"/>
        <v>2155</v>
      </c>
      <c r="AB2162" s="103"/>
      <c r="AC2162" s="86"/>
      <c r="AD2162" s="105">
        <f t="shared" si="175"/>
        <v>46351</v>
      </c>
      <c r="AE2162" s="29">
        <f t="shared" si="176"/>
        <v>1.8319000000000001</v>
      </c>
    </row>
    <row r="2163" spans="27:31" x14ac:dyDescent="0.35">
      <c r="AA2163" s="102">
        <f t="shared" si="174"/>
        <v>2156</v>
      </c>
      <c r="AB2163" s="103"/>
      <c r="AC2163" s="86"/>
      <c r="AD2163" s="105">
        <f t="shared" si="175"/>
        <v>46352</v>
      </c>
      <c r="AE2163" s="29">
        <f t="shared" si="176"/>
        <v>1.8319000000000001</v>
      </c>
    </row>
    <row r="2164" spans="27:31" x14ac:dyDescent="0.35">
      <c r="AA2164" s="102">
        <f t="shared" si="174"/>
        <v>2157</v>
      </c>
      <c r="AB2164" s="103"/>
      <c r="AC2164" s="86"/>
      <c r="AD2164" s="105">
        <f t="shared" si="175"/>
        <v>46353</v>
      </c>
      <c r="AE2164" s="29">
        <f t="shared" si="176"/>
        <v>1.8319000000000001</v>
      </c>
    </row>
    <row r="2165" spans="27:31" x14ac:dyDescent="0.35">
      <c r="AA2165" s="102">
        <f t="shared" si="174"/>
        <v>2158</v>
      </c>
      <c r="AB2165" s="103"/>
      <c r="AC2165" s="86"/>
      <c r="AD2165" s="105">
        <f t="shared" si="175"/>
        <v>46354</v>
      </c>
      <c r="AE2165" s="29">
        <f t="shared" si="176"/>
        <v>1.8319000000000001</v>
      </c>
    </row>
    <row r="2166" spans="27:31" x14ac:dyDescent="0.35">
      <c r="AA2166" s="102">
        <f t="shared" si="174"/>
        <v>2159</v>
      </c>
      <c r="AB2166" s="103"/>
      <c r="AC2166" s="86"/>
      <c r="AD2166" s="105">
        <f t="shared" si="175"/>
        <v>46355</v>
      </c>
      <c r="AE2166" s="29">
        <f t="shared" si="176"/>
        <v>1.8319000000000001</v>
      </c>
    </row>
    <row r="2167" spans="27:31" ht="15" thickBot="1" x14ac:dyDescent="0.4">
      <c r="AA2167" s="106">
        <f t="shared" si="174"/>
        <v>2160</v>
      </c>
      <c r="AB2167" s="107"/>
      <c r="AC2167" s="98"/>
      <c r="AD2167" s="108">
        <f t="shared" si="175"/>
        <v>46356</v>
      </c>
      <c r="AE2167" s="30">
        <f t="shared" si="176"/>
        <v>1.8319000000000001</v>
      </c>
    </row>
    <row r="2168" spans="27:31" x14ac:dyDescent="0.35">
      <c r="AA2168" s="111">
        <f>AA2167+1</f>
        <v>2161</v>
      </c>
      <c r="AB2168" s="112"/>
      <c r="AC2168" s="113"/>
      <c r="AD2168" s="114">
        <f>AD2138+30</f>
        <v>46357</v>
      </c>
      <c r="AE2168" s="79">
        <v>1.8435999999999999</v>
      </c>
    </row>
    <row r="2169" spans="27:31" x14ac:dyDescent="0.35">
      <c r="AA2169" s="92">
        <f>AA2168+1</f>
        <v>2162</v>
      </c>
      <c r="AB2169" s="86"/>
      <c r="AC2169" s="93"/>
      <c r="AD2169" s="95">
        <f>AD2168+1</f>
        <v>46358</v>
      </c>
      <c r="AE2169" s="67">
        <f>AE2168</f>
        <v>1.8435999999999999</v>
      </c>
    </row>
    <row r="2170" spans="27:31" x14ac:dyDescent="0.35">
      <c r="AA2170" s="92">
        <f t="shared" ref="AA2170:AA2198" si="177">AA2169+1</f>
        <v>2163</v>
      </c>
      <c r="AB2170" s="86"/>
      <c r="AC2170" s="93"/>
      <c r="AD2170" s="95">
        <f t="shared" ref="AD2170:AD2198" si="178">AD2169+1</f>
        <v>46359</v>
      </c>
      <c r="AE2170" s="67">
        <f t="shared" ref="AE2170:AE2198" si="179">AE2169</f>
        <v>1.8435999999999999</v>
      </c>
    </row>
    <row r="2171" spans="27:31" x14ac:dyDescent="0.35">
      <c r="AA2171" s="92">
        <f t="shared" si="177"/>
        <v>2164</v>
      </c>
      <c r="AB2171" s="86"/>
      <c r="AC2171" s="93"/>
      <c r="AD2171" s="95">
        <f t="shared" si="178"/>
        <v>46360</v>
      </c>
      <c r="AE2171" s="67">
        <f t="shared" si="179"/>
        <v>1.8435999999999999</v>
      </c>
    </row>
    <row r="2172" spans="27:31" x14ac:dyDescent="0.35">
      <c r="AA2172" s="92">
        <f t="shared" si="177"/>
        <v>2165</v>
      </c>
      <c r="AB2172" s="86"/>
      <c r="AC2172" s="93"/>
      <c r="AD2172" s="95">
        <f t="shared" si="178"/>
        <v>46361</v>
      </c>
      <c r="AE2172" s="67">
        <f t="shared" si="179"/>
        <v>1.8435999999999999</v>
      </c>
    </row>
    <row r="2173" spans="27:31" x14ac:dyDescent="0.35">
      <c r="AA2173" s="92">
        <f t="shared" si="177"/>
        <v>2166</v>
      </c>
      <c r="AB2173" s="86"/>
      <c r="AC2173" s="93"/>
      <c r="AD2173" s="95">
        <f t="shared" si="178"/>
        <v>46362</v>
      </c>
      <c r="AE2173" s="67">
        <f t="shared" si="179"/>
        <v>1.8435999999999999</v>
      </c>
    </row>
    <row r="2174" spans="27:31" x14ac:dyDescent="0.35">
      <c r="AA2174" s="92">
        <f t="shared" si="177"/>
        <v>2167</v>
      </c>
      <c r="AB2174" s="86"/>
      <c r="AC2174" s="93"/>
      <c r="AD2174" s="95">
        <f t="shared" si="178"/>
        <v>46363</v>
      </c>
      <c r="AE2174" s="67">
        <f t="shared" si="179"/>
        <v>1.8435999999999999</v>
      </c>
    </row>
    <row r="2175" spans="27:31" x14ac:dyDescent="0.35">
      <c r="AA2175" s="92">
        <f t="shared" si="177"/>
        <v>2168</v>
      </c>
      <c r="AB2175" s="86"/>
      <c r="AC2175" s="93"/>
      <c r="AD2175" s="95">
        <f t="shared" si="178"/>
        <v>46364</v>
      </c>
      <c r="AE2175" s="67">
        <f t="shared" si="179"/>
        <v>1.8435999999999999</v>
      </c>
    </row>
    <row r="2176" spans="27:31" x14ac:dyDescent="0.35">
      <c r="AA2176" s="92">
        <f t="shared" si="177"/>
        <v>2169</v>
      </c>
      <c r="AB2176" s="86"/>
      <c r="AC2176" s="93"/>
      <c r="AD2176" s="95">
        <f t="shared" si="178"/>
        <v>46365</v>
      </c>
      <c r="AE2176" s="67">
        <f t="shared" si="179"/>
        <v>1.8435999999999999</v>
      </c>
    </row>
    <row r="2177" spans="27:31" x14ac:dyDescent="0.35">
      <c r="AA2177" s="92">
        <f t="shared" si="177"/>
        <v>2170</v>
      </c>
      <c r="AB2177" s="86"/>
      <c r="AC2177" s="93"/>
      <c r="AD2177" s="95">
        <f t="shared" si="178"/>
        <v>46366</v>
      </c>
      <c r="AE2177" s="67">
        <f t="shared" si="179"/>
        <v>1.8435999999999999</v>
      </c>
    </row>
    <row r="2178" spans="27:31" x14ac:dyDescent="0.35">
      <c r="AA2178" s="92">
        <f t="shared" si="177"/>
        <v>2171</v>
      </c>
      <c r="AB2178" s="86"/>
      <c r="AC2178" s="93"/>
      <c r="AD2178" s="95">
        <f t="shared" si="178"/>
        <v>46367</v>
      </c>
      <c r="AE2178" s="67">
        <f t="shared" si="179"/>
        <v>1.8435999999999999</v>
      </c>
    </row>
    <row r="2179" spans="27:31" x14ac:dyDescent="0.35">
      <c r="AA2179" s="92">
        <f t="shared" si="177"/>
        <v>2172</v>
      </c>
      <c r="AB2179" s="86"/>
      <c r="AC2179" s="93"/>
      <c r="AD2179" s="95">
        <f t="shared" si="178"/>
        <v>46368</v>
      </c>
      <c r="AE2179" s="67">
        <f t="shared" si="179"/>
        <v>1.8435999999999999</v>
      </c>
    </row>
    <row r="2180" spans="27:31" x14ac:dyDescent="0.35">
      <c r="AA2180" s="92">
        <f t="shared" si="177"/>
        <v>2173</v>
      </c>
      <c r="AB2180" s="86"/>
      <c r="AC2180" s="93"/>
      <c r="AD2180" s="95">
        <f t="shared" si="178"/>
        <v>46369</v>
      </c>
      <c r="AE2180" s="67">
        <f t="shared" si="179"/>
        <v>1.8435999999999999</v>
      </c>
    </row>
    <row r="2181" spans="27:31" x14ac:dyDescent="0.35">
      <c r="AA2181" s="92">
        <f t="shared" si="177"/>
        <v>2174</v>
      </c>
      <c r="AB2181" s="86"/>
      <c r="AC2181" s="93"/>
      <c r="AD2181" s="95">
        <f t="shared" si="178"/>
        <v>46370</v>
      </c>
      <c r="AE2181" s="67">
        <f t="shared" si="179"/>
        <v>1.8435999999999999</v>
      </c>
    </row>
    <row r="2182" spans="27:31" x14ac:dyDescent="0.35">
      <c r="AA2182" s="92">
        <f t="shared" si="177"/>
        <v>2175</v>
      </c>
      <c r="AB2182" s="86"/>
      <c r="AC2182" s="93"/>
      <c r="AD2182" s="95">
        <f t="shared" si="178"/>
        <v>46371</v>
      </c>
      <c r="AE2182" s="67">
        <f t="shared" si="179"/>
        <v>1.8435999999999999</v>
      </c>
    </row>
    <row r="2183" spans="27:31" x14ac:dyDescent="0.35">
      <c r="AA2183" s="92">
        <f t="shared" si="177"/>
        <v>2176</v>
      </c>
      <c r="AB2183" s="86">
        <f>AB2152</f>
        <v>2026</v>
      </c>
      <c r="AC2183" s="93" t="s">
        <v>30</v>
      </c>
      <c r="AD2183" s="95">
        <f t="shared" si="178"/>
        <v>46372</v>
      </c>
      <c r="AE2183" s="67">
        <f t="shared" si="179"/>
        <v>1.8435999999999999</v>
      </c>
    </row>
    <row r="2184" spans="27:31" x14ac:dyDescent="0.35">
      <c r="AA2184" s="92">
        <f t="shared" si="177"/>
        <v>2177</v>
      </c>
      <c r="AB2184" s="86"/>
      <c r="AC2184" s="93"/>
      <c r="AD2184" s="95">
        <f t="shared" si="178"/>
        <v>46373</v>
      </c>
      <c r="AE2184" s="67">
        <f t="shared" si="179"/>
        <v>1.8435999999999999</v>
      </c>
    </row>
    <row r="2185" spans="27:31" x14ac:dyDescent="0.35">
      <c r="AA2185" s="92">
        <f t="shared" si="177"/>
        <v>2178</v>
      </c>
      <c r="AB2185" s="86"/>
      <c r="AC2185" s="93"/>
      <c r="AD2185" s="95">
        <f t="shared" si="178"/>
        <v>46374</v>
      </c>
      <c r="AE2185" s="67">
        <f t="shared" si="179"/>
        <v>1.8435999999999999</v>
      </c>
    </row>
    <row r="2186" spans="27:31" x14ac:dyDescent="0.35">
      <c r="AA2186" s="92">
        <f t="shared" si="177"/>
        <v>2179</v>
      </c>
      <c r="AB2186" s="86"/>
      <c r="AC2186" s="93"/>
      <c r="AD2186" s="95">
        <f t="shared" si="178"/>
        <v>46375</v>
      </c>
      <c r="AE2186" s="67">
        <f t="shared" si="179"/>
        <v>1.8435999999999999</v>
      </c>
    </row>
    <row r="2187" spans="27:31" x14ac:dyDescent="0.35">
      <c r="AA2187" s="92">
        <f t="shared" si="177"/>
        <v>2180</v>
      </c>
      <c r="AB2187" s="86"/>
      <c r="AC2187" s="93"/>
      <c r="AD2187" s="95">
        <f t="shared" si="178"/>
        <v>46376</v>
      </c>
      <c r="AE2187" s="67">
        <f t="shared" si="179"/>
        <v>1.8435999999999999</v>
      </c>
    </row>
    <row r="2188" spans="27:31" x14ac:dyDescent="0.35">
      <c r="AA2188" s="92">
        <f t="shared" si="177"/>
        <v>2181</v>
      </c>
      <c r="AB2188" s="86"/>
      <c r="AC2188" s="93"/>
      <c r="AD2188" s="95">
        <f t="shared" si="178"/>
        <v>46377</v>
      </c>
      <c r="AE2188" s="67">
        <f t="shared" si="179"/>
        <v>1.8435999999999999</v>
      </c>
    </row>
    <row r="2189" spans="27:31" x14ac:dyDescent="0.35">
      <c r="AA2189" s="92">
        <f t="shared" si="177"/>
        <v>2182</v>
      </c>
      <c r="AB2189" s="86"/>
      <c r="AC2189" s="93"/>
      <c r="AD2189" s="95">
        <f t="shared" si="178"/>
        <v>46378</v>
      </c>
      <c r="AE2189" s="67">
        <f t="shared" si="179"/>
        <v>1.8435999999999999</v>
      </c>
    </row>
    <row r="2190" spans="27:31" x14ac:dyDescent="0.35">
      <c r="AA2190" s="92">
        <f t="shared" si="177"/>
        <v>2183</v>
      </c>
      <c r="AB2190" s="86"/>
      <c r="AC2190" s="93"/>
      <c r="AD2190" s="95">
        <f t="shared" si="178"/>
        <v>46379</v>
      </c>
      <c r="AE2190" s="67">
        <f t="shared" si="179"/>
        <v>1.8435999999999999</v>
      </c>
    </row>
    <row r="2191" spans="27:31" x14ac:dyDescent="0.35">
      <c r="AA2191" s="92">
        <f t="shared" si="177"/>
        <v>2184</v>
      </c>
      <c r="AB2191" s="86"/>
      <c r="AC2191" s="93"/>
      <c r="AD2191" s="95">
        <f t="shared" si="178"/>
        <v>46380</v>
      </c>
      <c r="AE2191" s="67">
        <f t="shared" si="179"/>
        <v>1.8435999999999999</v>
      </c>
    </row>
    <row r="2192" spans="27:31" x14ac:dyDescent="0.35">
      <c r="AA2192" s="92">
        <f t="shared" si="177"/>
        <v>2185</v>
      </c>
      <c r="AB2192" s="86"/>
      <c r="AC2192" s="93"/>
      <c r="AD2192" s="95">
        <f t="shared" si="178"/>
        <v>46381</v>
      </c>
      <c r="AE2192" s="67">
        <f t="shared" si="179"/>
        <v>1.8435999999999999</v>
      </c>
    </row>
    <row r="2193" spans="27:31" x14ac:dyDescent="0.35">
      <c r="AA2193" s="92">
        <f t="shared" si="177"/>
        <v>2186</v>
      </c>
      <c r="AB2193" s="86"/>
      <c r="AC2193" s="93"/>
      <c r="AD2193" s="95">
        <f t="shared" si="178"/>
        <v>46382</v>
      </c>
      <c r="AE2193" s="67">
        <f t="shared" si="179"/>
        <v>1.8435999999999999</v>
      </c>
    </row>
    <row r="2194" spans="27:31" x14ac:dyDescent="0.35">
      <c r="AA2194" s="92">
        <f t="shared" si="177"/>
        <v>2187</v>
      </c>
      <c r="AB2194" s="86"/>
      <c r="AC2194" s="93"/>
      <c r="AD2194" s="95">
        <f t="shared" si="178"/>
        <v>46383</v>
      </c>
      <c r="AE2194" s="67">
        <f t="shared" si="179"/>
        <v>1.8435999999999999</v>
      </c>
    </row>
    <row r="2195" spans="27:31" x14ac:dyDescent="0.35">
      <c r="AA2195" s="92">
        <f t="shared" si="177"/>
        <v>2188</v>
      </c>
      <c r="AB2195" s="86"/>
      <c r="AC2195" s="93"/>
      <c r="AD2195" s="95">
        <f t="shared" si="178"/>
        <v>46384</v>
      </c>
      <c r="AE2195" s="67">
        <f t="shared" si="179"/>
        <v>1.8435999999999999</v>
      </c>
    </row>
    <row r="2196" spans="27:31" x14ac:dyDescent="0.35">
      <c r="AA2196" s="92">
        <f t="shared" si="177"/>
        <v>2189</v>
      </c>
      <c r="AB2196" s="86"/>
      <c r="AC2196" s="93"/>
      <c r="AD2196" s="95">
        <f t="shared" si="178"/>
        <v>46385</v>
      </c>
      <c r="AE2196" s="67">
        <f t="shared" si="179"/>
        <v>1.8435999999999999</v>
      </c>
    </row>
    <row r="2197" spans="27:31" x14ac:dyDescent="0.35">
      <c r="AA2197" s="92">
        <f t="shared" si="177"/>
        <v>2190</v>
      </c>
      <c r="AB2197" s="86"/>
      <c r="AC2197" s="93"/>
      <c r="AD2197" s="95">
        <f t="shared" si="178"/>
        <v>46386</v>
      </c>
      <c r="AE2197" s="67">
        <f t="shared" si="179"/>
        <v>1.8435999999999999</v>
      </c>
    </row>
    <row r="2198" spans="27:31" ht="15" thickBot="1" x14ac:dyDescent="0.4">
      <c r="AA2198" s="97">
        <f t="shared" si="177"/>
        <v>2191</v>
      </c>
      <c r="AB2198" s="98"/>
      <c r="AC2198" s="99"/>
      <c r="AD2198" s="100">
        <f t="shared" si="178"/>
        <v>46387</v>
      </c>
      <c r="AE2198" s="72">
        <f t="shared" si="179"/>
        <v>1.8435999999999999</v>
      </c>
    </row>
    <row r="2199" spans="27:31" x14ac:dyDescent="0.35">
      <c r="AA2199" s="16">
        <f>AA2198+1</f>
        <v>2192</v>
      </c>
      <c r="AB2199" s="55"/>
      <c r="AC2199" s="17"/>
      <c r="AD2199" s="18">
        <f>AD2198+1</f>
        <v>46388</v>
      </c>
      <c r="AE2199" s="31">
        <v>1.8553999999999999</v>
      </c>
    </row>
    <row r="2200" spans="27:31" x14ac:dyDescent="0.35">
      <c r="AA2200" s="16">
        <f>AA2199+1</f>
        <v>2193</v>
      </c>
      <c r="AB2200" s="55"/>
      <c r="AC2200" s="17"/>
      <c r="AD2200" s="56">
        <f>AD2199+1</f>
        <v>46389</v>
      </c>
      <c r="AE2200" s="29">
        <f>AE2199</f>
        <v>1.8553999999999999</v>
      </c>
    </row>
    <row r="2201" spans="27:31" x14ac:dyDescent="0.35">
      <c r="AA2201" s="16">
        <f t="shared" ref="AA2201:AA2264" si="180">AA2200+1</f>
        <v>2194</v>
      </c>
      <c r="AB2201" s="55"/>
      <c r="AC2201" s="17"/>
      <c r="AD2201" s="56">
        <f t="shared" ref="AD2201:AD2264" si="181">AD2200+1</f>
        <v>46390</v>
      </c>
      <c r="AE2201" s="29">
        <f t="shared" ref="AE2201:AE2257" si="182">AE2200</f>
        <v>1.8553999999999999</v>
      </c>
    </row>
    <row r="2202" spans="27:31" x14ac:dyDescent="0.35">
      <c r="AA2202" s="16">
        <f t="shared" si="180"/>
        <v>2195</v>
      </c>
      <c r="AB2202" s="55"/>
      <c r="AC2202" s="17"/>
      <c r="AD2202" s="56">
        <f t="shared" si="181"/>
        <v>46391</v>
      </c>
      <c r="AE2202" s="29">
        <f t="shared" si="182"/>
        <v>1.8553999999999999</v>
      </c>
    </row>
    <row r="2203" spans="27:31" x14ac:dyDescent="0.35">
      <c r="AA2203" s="16">
        <f t="shared" si="180"/>
        <v>2196</v>
      </c>
      <c r="AB2203" s="55"/>
      <c r="AC2203" s="17"/>
      <c r="AD2203" s="56">
        <f t="shared" si="181"/>
        <v>46392</v>
      </c>
      <c r="AE2203" s="29">
        <f t="shared" si="182"/>
        <v>1.8553999999999999</v>
      </c>
    </row>
    <row r="2204" spans="27:31" x14ac:dyDescent="0.35">
      <c r="AA2204" s="16">
        <f t="shared" si="180"/>
        <v>2197</v>
      </c>
      <c r="AB2204" s="55"/>
      <c r="AC2204" s="17"/>
      <c r="AD2204" s="56">
        <f t="shared" si="181"/>
        <v>46393</v>
      </c>
      <c r="AE2204" s="29">
        <f t="shared" si="182"/>
        <v>1.8553999999999999</v>
      </c>
    </row>
    <row r="2205" spans="27:31" x14ac:dyDescent="0.35">
      <c r="AA2205" s="16">
        <f t="shared" si="180"/>
        <v>2198</v>
      </c>
      <c r="AB2205" s="55"/>
      <c r="AC2205" s="17"/>
      <c r="AD2205" s="56">
        <f t="shared" si="181"/>
        <v>46394</v>
      </c>
      <c r="AE2205" s="29">
        <f t="shared" si="182"/>
        <v>1.8553999999999999</v>
      </c>
    </row>
    <row r="2206" spans="27:31" x14ac:dyDescent="0.35">
      <c r="AA2206" s="16">
        <f t="shared" si="180"/>
        <v>2199</v>
      </c>
      <c r="AB2206" s="55"/>
      <c r="AC2206" s="17"/>
      <c r="AD2206" s="56">
        <f t="shared" si="181"/>
        <v>46395</v>
      </c>
      <c r="AE2206" s="29">
        <f t="shared" si="182"/>
        <v>1.8553999999999999</v>
      </c>
    </row>
    <row r="2207" spans="27:31" x14ac:dyDescent="0.35">
      <c r="AA2207" s="16">
        <f t="shared" si="180"/>
        <v>2200</v>
      </c>
      <c r="AB2207" s="55"/>
      <c r="AC2207" s="17"/>
      <c r="AD2207" s="56">
        <f t="shared" si="181"/>
        <v>46396</v>
      </c>
      <c r="AE2207" s="29">
        <f t="shared" si="182"/>
        <v>1.8553999999999999</v>
      </c>
    </row>
    <row r="2208" spans="27:31" x14ac:dyDescent="0.35">
      <c r="AA2208" s="16">
        <f t="shared" si="180"/>
        <v>2201</v>
      </c>
      <c r="AB2208" s="55"/>
      <c r="AC2208" s="17"/>
      <c r="AD2208" s="56">
        <f t="shared" si="181"/>
        <v>46397</v>
      </c>
      <c r="AE2208" s="29">
        <f t="shared" si="182"/>
        <v>1.8553999999999999</v>
      </c>
    </row>
    <row r="2209" spans="27:31" x14ac:dyDescent="0.35">
      <c r="AA2209" s="16">
        <f t="shared" si="180"/>
        <v>2202</v>
      </c>
      <c r="AB2209" s="55"/>
      <c r="AC2209" s="17"/>
      <c r="AD2209" s="56">
        <f t="shared" si="181"/>
        <v>46398</v>
      </c>
      <c r="AE2209" s="29">
        <f t="shared" si="182"/>
        <v>1.8553999999999999</v>
      </c>
    </row>
    <row r="2210" spans="27:31" x14ac:dyDescent="0.35">
      <c r="AA2210" s="16">
        <f t="shared" si="180"/>
        <v>2203</v>
      </c>
      <c r="AB2210" s="55"/>
      <c r="AC2210" s="17"/>
      <c r="AD2210" s="56">
        <f t="shared" si="181"/>
        <v>46399</v>
      </c>
      <c r="AE2210" s="29">
        <f t="shared" si="182"/>
        <v>1.8553999999999999</v>
      </c>
    </row>
    <row r="2211" spans="27:31" x14ac:dyDescent="0.35">
      <c r="AA2211" s="16">
        <f t="shared" si="180"/>
        <v>2204</v>
      </c>
      <c r="AB2211" s="55"/>
      <c r="AC2211" s="17"/>
      <c r="AD2211" s="56">
        <f t="shared" si="181"/>
        <v>46400</v>
      </c>
      <c r="AE2211" s="29">
        <f t="shared" si="182"/>
        <v>1.8553999999999999</v>
      </c>
    </row>
    <row r="2212" spans="27:31" x14ac:dyDescent="0.35">
      <c r="AA2212" s="16">
        <f t="shared" si="180"/>
        <v>2205</v>
      </c>
      <c r="AB2212" s="55"/>
      <c r="AC2212" s="17"/>
      <c r="AD2212" s="56">
        <f t="shared" si="181"/>
        <v>46401</v>
      </c>
      <c r="AE2212" s="29">
        <f t="shared" si="182"/>
        <v>1.8553999999999999</v>
      </c>
    </row>
    <row r="2213" spans="27:31" x14ac:dyDescent="0.35">
      <c r="AA2213" s="16">
        <f t="shared" si="180"/>
        <v>2206</v>
      </c>
      <c r="AB2213" s="55"/>
      <c r="AC2213" s="17"/>
      <c r="AD2213" s="56">
        <f t="shared" si="181"/>
        <v>46402</v>
      </c>
      <c r="AE2213" s="29">
        <f t="shared" si="182"/>
        <v>1.8553999999999999</v>
      </c>
    </row>
    <row r="2214" spans="27:31" x14ac:dyDescent="0.35">
      <c r="AA2214" s="16">
        <f t="shared" si="180"/>
        <v>2207</v>
      </c>
      <c r="AB2214" s="55">
        <f>AB2183+1</f>
        <v>2027</v>
      </c>
      <c r="AC2214" s="17" t="s">
        <v>19</v>
      </c>
      <c r="AD2214" s="56">
        <f t="shared" si="181"/>
        <v>46403</v>
      </c>
      <c r="AE2214" s="29">
        <f t="shared" si="182"/>
        <v>1.8553999999999999</v>
      </c>
    </row>
    <row r="2215" spans="27:31" x14ac:dyDescent="0.35">
      <c r="AA2215" s="16">
        <f t="shared" si="180"/>
        <v>2208</v>
      </c>
      <c r="AB2215" s="55"/>
      <c r="AC2215" s="17"/>
      <c r="AD2215" s="56">
        <f t="shared" si="181"/>
        <v>46404</v>
      </c>
      <c r="AE2215" s="29">
        <f t="shared" si="182"/>
        <v>1.8553999999999999</v>
      </c>
    </row>
    <row r="2216" spans="27:31" x14ac:dyDescent="0.35">
      <c r="AA2216" s="16">
        <f t="shared" si="180"/>
        <v>2209</v>
      </c>
      <c r="AB2216" s="55"/>
      <c r="AC2216" s="17"/>
      <c r="AD2216" s="56">
        <f t="shared" si="181"/>
        <v>46405</v>
      </c>
      <c r="AE2216" s="29">
        <f t="shared" si="182"/>
        <v>1.8553999999999999</v>
      </c>
    </row>
    <row r="2217" spans="27:31" x14ac:dyDescent="0.35">
      <c r="AA2217" s="16">
        <f t="shared" si="180"/>
        <v>2210</v>
      </c>
      <c r="AB2217" s="55"/>
      <c r="AC2217" s="17"/>
      <c r="AD2217" s="56">
        <f t="shared" si="181"/>
        <v>46406</v>
      </c>
      <c r="AE2217" s="29">
        <f t="shared" si="182"/>
        <v>1.8553999999999999</v>
      </c>
    </row>
    <row r="2218" spans="27:31" x14ac:dyDescent="0.35">
      <c r="AA2218" s="16">
        <f t="shared" si="180"/>
        <v>2211</v>
      </c>
      <c r="AB2218" s="55"/>
      <c r="AC2218" s="17"/>
      <c r="AD2218" s="56">
        <f t="shared" si="181"/>
        <v>46407</v>
      </c>
      <c r="AE2218" s="29">
        <f t="shared" si="182"/>
        <v>1.8553999999999999</v>
      </c>
    </row>
    <row r="2219" spans="27:31" x14ac:dyDescent="0.35">
      <c r="AA2219" s="16">
        <f t="shared" si="180"/>
        <v>2212</v>
      </c>
      <c r="AB2219" s="55"/>
      <c r="AC2219" s="17"/>
      <c r="AD2219" s="56">
        <f t="shared" si="181"/>
        <v>46408</v>
      </c>
      <c r="AE2219" s="29">
        <f t="shared" si="182"/>
        <v>1.8553999999999999</v>
      </c>
    </row>
    <row r="2220" spans="27:31" x14ac:dyDescent="0.35">
      <c r="AA2220" s="16">
        <f t="shared" si="180"/>
        <v>2213</v>
      </c>
      <c r="AB2220" s="55"/>
      <c r="AC2220" s="17"/>
      <c r="AD2220" s="56">
        <f t="shared" si="181"/>
        <v>46409</v>
      </c>
      <c r="AE2220" s="29">
        <f t="shared" si="182"/>
        <v>1.8553999999999999</v>
      </c>
    </row>
    <row r="2221" spans="27:31" x14ac:dyDescent="0.35">
      <c r="AA2221" s="16">
        <f t="shared" si="180"/>
        <v>2214</v>
      </c>
      <c r="AB2221" s="55"/>
      <c r="AC2221" s="17"/>
      <c r="AD2221" s="56">
        <f t="shared" si="181"/>
        <v>46410</v>
      </c>
      <c r="AE2221" s="29">
        <f t="shared" si="182"/>
        <v>1.8553999999999999</v>
      </c>
    </row>
    <row r="2222" spans="27:31" x14ac:dyDescent="0.35">
      <c r="AA2222" s="16">
        <f t="shared" si="180"/>
        <v>2215</v>
      </c>
      <c r="AB2222" s="55"/>
      <c r="AC2222" s="17"/>
      <c r="AD2222" s="56">
        <f t="shared" si="181"/>
        <v>46411</v>
      </c>
      <c r="AE2222" s="29">
        <f t="shared" si="182"/>
        <v>1.8553999999999999</v>
      </c>
    </row>
    <row r="2223" spans="27:31" x14ac:dyDescent="0.35">
      <c r="AA2223" s="16">
        <f t="shared" si="180"/>
        <v>2216</v>
      </c>
      <c r="AB2223" s="55"/>
      <c r="AC2223" s="17"/>
      <c r="AD2223" s="56">
        <f t="shared" si="181"/>
        <v>46412</v>
      </c>
      <c r="AE2223" s="29">
        <f t="shared" si="182"/>
        <v>1.8553999999999999</v>
      </c>
    </row>
    <row r="2224" spans="27:31" x14ac:dyDescent="0.35">
      <c r="AA2224" s="16">
        <f t="shared" si="180"/>
        <v>2217</v>
      </c>
      <c r="AB2224" s="55"/>
      <c r="AC2224" s="17"/>
      <c r="AD2224" s="56">
        <f t="shared" si="181"/>
        <v>46413</v>
      </c>
      <c r="AE2224" s="29">
        <f t="shared" si="182"/>
        <v>1.8553999999999999</v>
      </c>
    </row>
    <row r="2225" spans="27:31" x14ac:dyDescent="0.35">
      <c r="AA2225" s="16">
        <f t="shared" si="180"/>
        <v>2218</v>
      </c>
      <c r="AB2225" s="55"/>
      <c r="AC2225" s="17"/>
      <c r="AD2225" s="56">
        <f t="shared" si="181"/>
        <v>46414</v>
      </c>
      <c r="AE2225" s="29">
        <f t="shared" si="182"/>
        <v>1.8553999999999999</v>
      </c>
    </row>
    <row r="2226" spans="27:31" x14ac:dyDescent="0.35">
      <c r="AA2226" s="16">
        <f t="shared" si="180"/>
        <v>2219</v>
      </c>
      <c r="AB2226" s="55"/>
      <c r="AC2226" s="17"/>
      <c r="AD2226" s="56">
        <f t="shared" si="181"/>
        <v>46415</v>
      </c>
      <c r="AE2226" s="29">
        <f t="shared" si="182"/>
        <v>1.8553999999999999</v>
      </c>
    </row>
    <row r="2227" spans="27:31" x14ac:dyDescent="0.35">
      <c r="AA2227" s="16">
        <f t="shared" si="180"/>
        <v>2220</v>
      </c>
      <c r="AB2227" s="55"/>
      <c r="AC2227" s="57"/>
      <c r="AD2227" s="56">
        <f t="shared" si="181"/>
        <v>46416</v>
      </c>
      <c r="AE2227" s="29">
        <f t="shared" si="182"/>
        <v>1.8553999999999999</v>
      </c>
    </row>
    <row r="2228" spans="27:31" x14ac:dyDescent="0.35">
      <c r="AA2228" s="16">
        <f t="shared" si="180"/>
        <v>2221</v>
      </c>
      <c r="AB2228" s="55"/>
      <c r="AC2228" s="17"/>
      <c r="AD2228" s="56">
        <f t="shared" si="181"/>
        <v>46417</v>
      </c>
      <c r="AE2228" s="29">
        <f t="shared" si="182"/>
        <v>1.8553999999999999</v>
      </c>
    </row>
    <row r="2229" spans="27:31" ht="15" thickBot="1" x14ac:dyDescent="0.4">
      <c r="AA2229" s="19">
        <f t="shared" si="180"/>
        <v>2222</v>
      </c>
      <c r="AB2229" s="58"/>
      <c r="AC2229" s="59"/>
      <c r="AD2229" s="60">
        <f t="shared" si="181"/>
        <v>46418</v>
      </c>
      <c r="AE2229" s="30">
        <f t="shared" si="182"/>
        <v>1.8553999999999999</v>
      </c>
    </row>
    <row r="2230" spans="27:31" x14ac:dyDescent="0.35">
      <c r="AA2230" s="61">
        <f>AA2229+1</f>
        <v>2223</v>
      </c>
      <c r="AB2230" s="62"/>
      <c r="AC2230" s="63"/>
      <c r="AD2230" s="64">
        <f>AD2199+31</f>
        <v>46419</v>
      </c>
      <c r="AE2230" s="65">
        <v>1.8673999999999999</v>
      </c>
    </row>
    <row r="2231" spans="27:31" x14ac:dyDescent="0.35">
      <c r="AA2231" s="61">
        <f t="shared" si="180"/>
        <v>2224</v>
      </c>
      <c r="AB2231" s="62"/>
      <c r="AC2231" s="63"/>
      <c r="AD2231" s="66">
        <f t="shared" si="181"/>
        <v>46420</v>
      </c>
      <c r="AE2231" s="67">
        <f t="shared" si="182"/>
        <v>1.8673999999999999</v>
      </c>
    </row>
    <row r="2232" spans="27:31" x14ac:dyDescent="0.35">
      <c r="AA2232" s="61">
        <f t="shared" si="180"/>
        <v>2225</v>
      </c>
      <c r="AB2232" s="62"/>
      <c r="AC2232" s="63"/>
      <c r="AD2232" s="66">
        <f t="shared" si="181"/>
        <v>46421</v>
      </c>
      <c r="AE2232" s="67">
        <f t="shared" si="182"/>
        <v>1.8673999999999999</v>
      </c>
    </row>
    <row r="2233" spans="27:31" x14ac:dyDescent="0.35">
      <c r="AA2233" s="61">
        <f t="shared" si="180"/>
        <v>2226</v>
      </c>
      <c r="AB2233" s="62"/>
      <c r="AC2233" s="63"/>
      <c r="AD2233" s="66">
        <f t="shared" si="181"/>
        <v>46422</v>
      </c>
      <c r="AE2233" s="67">
        <f t="shared" si="182"/>
        <v>1.8673999999999999</v>
      </c>
    </row>
    <row r="2234" spans="27:31" x14ac:dyDescent="0.35">
      <c r="AA2234" s="61">
        <f t="shared" si="180"/>
        <v>2227</v>
      </c>
      <c r="AB2234" s="62"/>
      <c r="AC2234" s="63"/>
      <c r="AD2234" s="66">
        <f t="shared" si="181"/>
        <v>46423</v>
      </c>
      <c r="AE2234" s="67">
        <f t="shared" si="182"/>
        <v>1.8673999999999999</v>
      </c>
    </row>
    <row r="2235" spans="27:31" x14ac:dyDescent="0.35">
      <c r="AA2235" s="61">
        <f t="shared" si="180"/>
        <v>2228</v>
      </c>
      <c r="AB2235" s="62"/>
      <c r="AC2235" s="63"/>
      <c r="AD2235" s="66">
        <f t="shared" si="181"/>
        <v>46424</v>
      </c>
      <c r="AE2235" s="67">
        <f t="shared" si="182"/>
        <v>1.8673999999999999</v>
      </c>
    </row>
    <row r="2236" spans="27:31" x14ac:dyDescent="0.35">
      <c r="AA2236" s="61">
        <f t="shared" si="180"/>
        <v>2229</v>
      </c>
      <c r="AB2236" s="62"/>
      <c r="AC2236" s="63"/>
      <c r="AD2236" s="66">
        <f t="shared" si="181"/>
        <v>46425</v>
      </c>
      <c r="AE2236" s="67">
        <f t="shared" si="182"/>
        <v>1.8673999999999999</v>
      </c>
    </row>
    <row r="2237" spans="27:31" x14ac:dyDescent="0.35">
      <c r="AA2237" s="61">
        <f t="shared" si="180"/>
        <v>2230</v>
      </c>
      <c r="AB2237" s="62"/>
      <c r="AC2237" s="63"/>
      <c r="AD2237" s="66">
        <f t="shared" si="181"/>
        <v>46426</v>
      </c>
      <c r="AE2237" s="67">
        <f t="shared" si="182"/>
        <v>1.8673999999999999</v>
      </c>
    </row>
    <row r="2238" spans="27:31" x14ac:dyDescent="0.35">
      <c r="AA2238" s="61">
        <f t="shared" si="180"/>
        <v>2231</v>
      </c>
      <c r="AB2238" s="62"/>
      <c r="AC2238" s="63"/>
      <c r="AD2238" s="66">
        <f t="shared" si="181"/>
        <v>46427</v>
      </c>
      <c r="AE2238" s="67">
        <f t="shared" si="182"/>
        <v>1.8673999999999999</v>
      </c>
    </row>
    <row r="2239" spans="27:31" x14ac:dyDescent="0.35">
      <c r="AA2239" s="61">
        <f t="shared" si="180"/>
        <v>2232</v>
      </c>
      <c r="AB2239" s="62"/>
      <c r="AC2239" s="63"/>
      <c r="AD2239" s="66">
        <f t="shared" si="181"/>
        <v>46428</v>
      </c>
      <c r="AE2239" s="67">
        <f t="shared" si="182"/>
        <v>1.8673999999999999</v>
      </c>
    </row>
    <row r="2240" spans="27:31" x14ac:dyDescent="0.35">
      <c r="AA2240" s="61">
        <f t="shared" si="180"/>
        <v>2233</v>
      </c>
      <c r="AB2240" s="62"/>
      <c r="AC2240" s="63"/>
      <c r="AD2240" s="66">
        <f t="shared" si="181"/>
        <v>46429</v>
      </c>
      <c r="AE2240" s="67">
        <f t="shared" si="182"/>
        <v>1.8673999999999999</v>
      </c>
    </row>
    <row r="2241" spans="27:31" x14ac:dyDescent="0.35">
      <c r="AA2241" s="61">
        <f t="shared" si="180"/>
        <v>2234</v>
      </c>
      <c r="AB2241" s="62"/>
      <c r="AC2241" s="63"/>
      <c r="AD2241" s="66">
        <f t="shared" si="181"/>
        <v>46430</v>
      </c>
      <c r="AE2241" s="67">
        <f t="shared" si="182"/>
        <v>1.8673999999999999</v>
      </c>
    </row>
    <row r="2242" spans="27:31" x14ac:dyDescent="0.35">
      <c r="AA2242" s="61">
        <f t="shared" si="180"/>
        <v>2235</v>
      </c>
      <c r="AB2242" s="62"/>
      <c r="AC2242" s="63"/>
      <c r="AD2242" s="66">
        <f t="shared" si="181"/>
        <v>46431</v>
      </c>
      <c r="AE2242" s="67">
        <f t="shared" si="182"/>
        <v>1.8673999999999999</v>
      </c>
    </row>
    <row r="2243" spans="27:31" x14ac:dyDescent="0.35">
      <c r="AA2243" s="61">
        <f t="shared" si="180"/>
        <v>2236</v>
      </c>
      <c r="AB2243" s="62">
        <f>AB2214</f>
        <v>2027</v>
      </c>
      <c r="AC2243" s="63" t="s">
        <v>20</v>
      </c>
      <c r="AD2243" s="66">
        <f t="shared" si="181"/>
        <v>46432</v>
      </c>
      <c r="AE2243" s="67">
        <f t="shared" si="182"/>
        <v>1.8673999999999999</v>
      </c>
    </row>
    <row r="2244" spans="27:31" x14ac:dyDescent="0.35">
      <c r="AA2244" s="61">
        <f t="shared" si="180"/>
        <v>2237</v>
      </c>
      <c r="AB2244" s="62"/>
      <c r="AC2244" s="63"/>
      <c r="AD2244" s="66">
        <f t="shared" si="181"/>
        <v>46433</v>
      </c>
      <c r="AE2244" s="67">
        <f t="shared" si="182"/>
        <v>1.8673999999999999</v>
      </c>
    </row>
    <row r="2245" spans="27:31" x14ac:dyDescent="0.35">
      <c r="AA2245" s="61">
        <f t="shared" si="180"/>
        <v>2238</v>
      </c>
      <c r="AB2245" s="62"/>
      <c r="AC2245" s="63"/>
      <c r="AD2245" s="66">
        <f t="shared" si="181"/>
        <v>46434</v>
      </c>
      <c r="AE2245" s="67">
        <f t="shared" si="182"/>
        <v>1.8673999999999999</v>
      </c>
    </row>
    <row r="2246" spans="27:31" x14ac:dyDescent="0.35">
      <c r="AA2246" s="61">
        <f t="shared" si="180"/>
        <v>2239</v>
      </c>
      <c r="AB2246" s="62"/>
      <c r="AC2246" s="63"/>
      <c r="AD2246" s="66">
        <f t="shared" si="181"/>
        <v>46435</v>
      </c>
      <c r="AE2246" s="67">
        <f t="shared" si="182"/>
        <v>1.8673999999999999</v>
      </c>
    </row>
    <row r="2247" spans="27:31" x14ac:dyDescent="0.35">
      <c r="AA2247" s="61">
        <f t="shared" si="180"/>
        <v>2240</v>
      </c>
      <c r="AB2247" s="62"/>
      <c r="AC2247" s="63"/>
      <c r="AD2247" s="66">
        <f t="shared" si="181"/>
        <v>46436</v>
      </c>
      <c r="AE2247" s="67">
        <f t="shared" si="182"/>
        <v>1.8673999999999999</v>
      </c>
    </row>
    <row r="2248" spans="27:31" x14ac:dyDescent="0.35">
      <c r="AA2248" s="61">
        <f t="shared" si="180"/>
        <v>2241</v>
      </c>
      <c r="AB2248" s="62"/>
      <c r="AC2248" s="63"/>
      <c r="AD2248" s="66">
        <f t="shared" si="181"/>
        <v>46437</v>
      </c>
      <c r="AE2248" s="67">
        <f t="shared" si="182"/>
        <v>1.8673999999999999</v>
      </c>
    </row>
    <row r="2249" spans="27:31" x14ac:dyDescent="0.35">
      <c r="AA2249" s="61">
        <f t="shared" si="180"/>
        <v>2242</v>
      </c>
      <c r="AB2249" s="62"/>
      <c r="AC2249" s="63"/>
      <c r="AD2249" s="66">
        <f t="shared" si="181"/>
        <v>46438</v>
      </c>
      <c r="AE2249" s="67">
        <f t="shared" si="182"/>
        <v>1.8673999999999999</v>
      </c>
    </row>
    <row r="2250" spans="27:31" x14ac:dyDescent="0.35">
      <c r="AA2250" s="61">
        <f t="shared" si="180"/>
        <v>2243</v>
      </c>
      <c r="AB2250" s="62"/>
      <c r="AC2250" s="63"/>
      <c r="AD2250" s="66">
        <f t="shared" si="181"/>
        <v>46439</v>
      </c>
      <c r="AE2250" s="67">
        <f t="shared" si="182"/>
        <v>1.8673999999999999</v>
      </c>
    </row>
    <row r="2251" spans="27:31" x14ac:dyDescent="0.35">
      <c r="AA2251" s="61">
        <f t="shared" si="180"/>
        <v>2244</v>
      </c>
      <c r="AB2251" s="62"/>
      <c r="AC2251" s="63"/>
      <c r="AD2251" s="66">
        <f t="shared" si="181"/>
        <v>46440</v>
      </c>
      <c r="AE2251" s="67">
        <f t="shared" si="182"/>
        <v>1.8673999999999999</v>
      </c>
    </row>
    <row r="2252" spans="27:31" x14ac:dyDescent="0.35">
      <c r="AA2252" s="61">
        <f t="shared" si="180"/>
        <v>2245</v>
      </c>
      <c r="AB2252" s="62"/>
      <c r="AC2252" s="63"/>
      <c r="AD2252" s="66">
        <f t="shared" si="181"/>
        <v>46441</v>
      </c>
      <c r="AE2252" s="67">
        <f t="shared" si="182"/>
        <v>1.8673999999999999</v>
      </c>
    </row>
    <row r="2253" spans="27:31" x14ac:dyDescent="0.35">
      <c r="AA2253" s="61">
        <f t="shared" si="180"/>
        <v>2246</v>
      </c>
      <c r="AB2253" s="62"/>
      <c r="AC2253" s="63"/>
      <c r="AD2253" s="66">
        <f t="shared" si="181"/>
        <v>46442</v>
      </c>
      <c r="AE2253" s="67">
        <f t="shared" si="182"/>
        <v>1.8673999999999999</v>
      </c>
    </row>
    <row r="2254" spans="27:31" x14ac:dyDescent="0.35">
      <c r="AA2254" s="61">
        <f t="shared" si="180"/>
        <v>2247</v>
      </c>
      <c r="AB2254" s="62"/>
      <c r="AC2254" s="63"/>
      <c r="AD2254" s="66">
        <f t="shared" si="181"/>
        <v>46443</v>
      </c>
      <c r="AE2254" s="67">
        <f t="shared" si="182"/>
        <v>1.8673999999999999</v>
      </c>
    </row>
    <row r="2255" spans="27:31" x14ac:dyDescent="0.35">
      <c r="AA2255" s="61">
        <f t="shared" si="180"/>
        <v>2248</v>
      </c>
      <c r="AB2255" s="62"/>
      <c r="AC2255" s="63"/>
      <c r="AD2255" s="66">
        <f t="shared" si="181"/>
        <v>46444</v>
      </c>
      <c r="AE2255" s="67">
        <f t="shared" si="182"/>
        <v>1.8673999999999999</v>
      </c>
    </row>
    <row r="2256" spans="27:31" x14ac:dyDescent="0.35">
      <c r="AA2256" s="61">
        <f t="shared" si="180"/>
        <v>2249</v>
      </c>
      <c r="AB2256" s="62"/>
      <c r="AC2256" s="63"/>
      <c r="AD2256" s="66">
        <f t="shared" si="181"/>
        <v>46445</v>
      </c>
      <c r="AE2256" s="67">
        <f t="shared" si="182"/>
        <v>1.8673999999999999</v>
      </c>
    </row>
    <row r="2257" spans="27:31" ht="15" thickBot="1" x14ac:dyDescent="0.4">
      <c r="AA2257" s="68">
        <f t="shared" si="180"/>
        <v>2250</v>
      </c>
      <c r="AB2257" s="69"/>
      <c r="AC2257" s="70"/>
      <c r="AD2257" s="71">
        <f t="shared" si="181"/>
        <v>46446</v>
      </c>
      <c r="AE2257" s="72">
        <f t="shared" si="182"/>
        <v>1.8673999999999999</v>
      </c>
    </row>
    <row r="2258" spans="27:31" x14ac:dyDescent="0.35">
      <c r="AA2258" s="16">
        <f>AA2257+1</f>
        <v>2251</v>
      </c>
      <c r="AB2258" s="20"/>
      <c r="AC2258" s="17"/>
      <c r="AD2258" s="18">
        <f>AD2230+28</f>
        <v>46447</v>
      </c>
      <c r="AE2258" s="31">
        <v>1.8794999999999999</v>
      </c>
    </row>
    <row r="2259" spans="27:31" x14ac:dyDescent="0.35">
      <c r="AA2259" s="16">
        <f t="shared" si="180"/>
        <v>2252</v>
      </c>
      <c r="AB2259" s="20"/>
      <c r="AC2259" s="17"/>
      <c r="AD2259" s="56">
        <f t="shared" si="181"/>
        <v>46448</v>
      </c>
      <c r="AE2259" s="29">
        <f>AE2258</f>
        <v>1.8794999999999999</v>
      </c>
    </row>
    <row r="2260" spans="27:31" x14ac:dyDescent="0.35">
      <c r="AA2260" s="16">
        <f t="shared" si="180"/>
        <v>2253</v>
      </c>
      <c r="AB2260" s="20"/>
      <c r="AC2260" s="17"/>
      <c r="AD2260" s="56">
        <f t="shared" si="181"/>
        <v>46449</v>
      </c>
      <c r="AE2260" s="29">
        <f t="shared" ref="AE2260:AE2288" si="183">AE2259</f>
        <v>1.8794999999999999</v>
      </c>
    </row>
    <row r="2261" spans="27:31" x14ac:dyDescent="0.35">
      <c r="AA2261" s="16">
        <f t="shared" si="180"/>
        <v>2254</v>
      </c>
      <c r="AB2261" s="20"/>
      <c r="AC2261" s="17"/>
      <c r="AD2261" s="56">
        <f t="shared" si="181"/>
        <v>46450</v>
      </c>
      <c r="AE2261" s="29">
        <f t="shared" si="183"/>
        <v>1.8794999999999999</v>
      </c>
    </row>
    <row r="2262" spans="27:31" x14ac:dyDescent="0.35">
      <c r="AA2262" s="16">
        <f t="shared" si="180"/>
        <v>2255</v>
      </c>
      <c r="AB2262" s="20"/>
      <c r="AC2262" s="17"/>
      <c r="AD2262" s="56">
        <f t="shared" si="181"/>
        <v>46451</v>
      </c>
      <c r="AE2262" s="29">
        <f t="shared" si="183"/>
        <v>1.8794999999999999</v>
      </c>
    </row>
    <row r="2263" spans="27:31" x14ac:dyDescent="0.35">
      <c r="AA2263" s="16">
        <f t="shared" si="180"/>
        <v>2256</v>
      </c>
      <c r="AB2263" s="20"/>
      <c r="AC2263" s="17"/>
      <c r="AD2263" s="56">
        <f t="shared" si="181"/>
        <v>46452</v>
      </c>
      <c r="AE2263" s="29">
        <f t="shared" si="183"/>
        <v>1.8794999999999999</v>
      </c>
    </row>
    <row r="2264" spans="27:31" x14ac:dyDescent="0.35">
      <c r="AA2264" s="16">
        <f t="shared" si="180"/>
        <v>2257</v>
      </c>
      <c r="AB2264" s="20"/>
      <c r="AC2264" s="17"/>
      <c r="AD2264" s="56">
        <f t="shared" si="181"/>
        <v>46453</v>
      </c>
      <c r="AE2264" s="29">
        <f t="shared" si="183"/>
        <v>1.8794999999999999</v>
      </c>
    </row>
    <row r="2265" spans="27:31" x14ac:dyDescent="0.35">
      <c r="AA2265" s="16">
        <f t="shared" ref="AA2265:AA2328" si="184">AA2264+1</f>
        <v>2258</v>
      </c>
      <c r="AB2265" s="20"/>
      <c r="AC2265" s="17"/>
      <c r="AD2265" s="56">
        <f t="shared" ref="AD2265:AD2328" si="185">AD2264+1</f>
        <v>46454</v>
      </c>
      <c r="AE2265" s="29">
        <f t="shared" si="183"/>
        <v>1.8794999999999999</v>
      </c>
    </row>
    <row r="2266" spans="27:31" x14ac:dyDescent="0.35">
      <c r="AA2266" s="16">
        <f t="shared" si="184"/>
        <v>2259</v>
      </c>
      <c r="AB2266" s="20"/>
      <c r="AC2266" s="17"/>
      <c r="AD2266" s="56">
        <f t="shared" si="185"/>
        <v>46455</v>
      </c>
      <c r="AE2266" s="29">
        <f t="shared" si="183"/>
        <v>1.8794999999999999</v>
      </c>
    </row>
    <row r="2267" spans="27:31" x14ac:dyDescent="0.35">
      <c r="AA2267" s="16">
        <f t="shared" si="184"/>
        <v>2260</v>
      </c>
      <c r="AB2267" s="20"/>
      <c r="AC2267" s="17"/>
      <c r="AD2267" s="56">
        <f t="shared" si="185"/>
        <v>46456</v>
      </c>
      <c r="AE2267" s="29">
        <f t="shared" si="183"/>
        <v>1.8794999999999999</v>
      </c>
    </row>
    <row r="2268" spans="27:31" x14ac:dyDescent="0.35">
      <c r="AA2268" s="16">
        <f t="shared" si="184"/>
        <v>2261</v>
      </c>
      <c r="AB2268" s="20"/>
      <c r="AC2268" s="17"/>
      <c r="AD2268" s="56">
        <f t="shared" si="185"/>
        <v>46457</v>
      </c>
      <c r="AE2268" s="29">
        <f t="shared" si="183"/>
        <v>1.8794999999999999</v>
      </c>
    </row>
    <row r="2269" spans="27:31" x14ac:dyDescent="0.35">
      <c r="AA2269" s="16">
        <f t="shared" si="184"/>
        <v>2262</v>
      </c>
      <c r="AB2269" s="20"/>
      <c r="AC2269" s="17"/>
      <c r="AD2269" s="56">
        <f t="shared" si="185"/>
        <v>46458</v>
      </c>
      <c r="AE2269" s="29">
        <f t="shared" si="183"/>
        <v>1.8794999999999999</v>
      </c>
    </row>
    <row r="2270" spans="27:31" x14ac:dyDescent="0.35">
      <c r="AA2270" s="16">
        <f t="shared" si="184"/>
        <v>2263</v>
      </c>
      <c r="AB2270" s="20"/>
      <c r="AC2270" s="17"/>
      <c r="AD2270" s="56">
        <f t="shared" si="185"/>
        <v>46459</v>
      </c>
      <c r="AE2270" s="29">
        <f t="shared" si="183"/>
        <v>1.8794999999999999</v>
      </c>
    </row>
    <row r="2271" spans="27:31" x14ac:dyDescent="0.35">
      <c r="AA2271" s="16">
        <f t="shared" si="184"/>
        <v>2264</v>
      </c>
      <c r="AB2271" s="20"/>
      <c r="AC2271" s="17"/>
      <c r="AD2271" s="56">
        <f t="shared" si="185"/>
        <v>46460</v>
      </c>
      <c r="AE2271" s="29">
        <f t="shared" si="183"/>
        <v>1.8794999999999999</v>
      </c>
    </row>
    <row r="2272" spans="27:31" x14ac:dyDescent="0.35">
      <c r="AA2272" s="16">
        <f t="shared" si="184"/>
        <v>2265</v>
      </c>
      <c r="AB2272" s="20"/>
      <c r="AC2272" s="17"/>
      <c r="AD2272" s="56">
        <f t="shared" si="185"/>
        <v>46461</v>
      </c>
      <c r="AE2272" s="29">
        <f t="shared" si="183"/>
        <v>1.8794999999999999</v>
      </c>
    </row>
    <row r="2273" spans="27:31" x14ac:dyDescent="0.35">
      <c r="AA2273" s="16">
        <f t="shared" si="184"/>
        <v>2266</v>
      </c>
      <c r="AB2273" s="20">
        <f>AB2243</f>
        <v>2027</v>
      </c>
      <c r="AC2273" s="17" t="s">
        <v>21</v>
      </c>
      <c r="AD2273" s="56">
        <f t="shared" si="185"/>
        <v>46462</v>
      </c>
      <c r="AE2273" s="29">
        <f t="shared" si="183"/>
        <v>1.8794999999999999</v>
      </c>
    </row>
    <row r="2274" spans="27:31" x14ac:dyDescent="0.35">
      <c r="AA2274" s="16">
        <f t="shared" si="184"/>
        <v>2267</v>
      </c>
      <c r="AB2274" s="20"/>
      <c r="AC2274" s="17"/>
      <c r="AD2274" s="56">
        <f t="shared" si="185"/>
        <v>46463</v>
      </c>
      <c r="AE2274" s="29">
        <f t="shared" si="183"/>
        <v>1.8794999999999999</v>
      </c>
    </row>
    <row r="2275" spans="27:31" x14ac:dyDescent="0.35">
      <c r="AA2275" s="16">
        <f t="shared" si="184"/>
        <v>2268</v>
      </c>
      <c r="AB2275" s="20"/>
      <c r="AC2275" s="17"/>
      <c r="AD2275" s="56">
        <f t="shared" si="185"/>
        <v>46464</v>
      </c>
      <c r="AE2275" s="29">
        <f t="shared" si="183"/>
        <v>1.8794999999999999</v>
      </c>
    </row>
    <row r="2276" spans="27:31" x14ac:dyDescent="0.35">
      <c r="AA2276" s="16">
        <f t="shared" si="184"/>
        <v>2269</v>
      </c>
      <c r="AB2276" s="20"/>
      <c r="AC2276" s="17"/>
      <c r="AD2276" s="56">
        <f t="shared" si="185"/>
        <v>46465</v>
      </c>
      <c r="AE2276" s="29">
        <f t="shared" si="183"/>
        <v>1.8794999999999999</v>
      </c>
    </row>
    <row r="2277" spans="27:31" x14ac:dyDescent="0.35">
      <c r="AA2277" s="16">
        <f t="shared" si="184"/>
        <v>2270</v>
      </c>
      <c r="AB2277" s="20"/>
      <c r="AC2277" s="17"/>
      <c r="AD2277" s="56">
        <f t="shared" si="185"/>
        <v>46466</v>
      </c>
      <c r="AE2277" s="29">
        <f t="shared" si="183"/>
        <v>1.8794999999999999</v>
      </c>
    </row>
    <row r="2278" spans="27:31" x14ac:dyDescent="0.35">
      <c r="AA2278" s="16">
        <f t="shared" si="184"/>
        <v>2271</v>
      </c>
      <c r="AB2278" s="20"/>
      <c r="AC2278" s="17"/>
      <c r="AD2278" s="56">
        <f t="shared" si="185"/>
        <v>46467</v>
      </c>
      <c r="AE2278" s="29">
        <f t="shared" si="183"/>
        <v>1.8794999999999999</v>
      </c>
    </row>
    <row r="2279" spans="27:31" x14ac:dyDescent="0.35">
      <c r="AA2279" s="16">
        <f t="shared" si="184"/>
        <v>2272</v>
      </c>
      <c r="AB2279" s="20"/>
      <c r="AC2279" s="17"/>
      <c r="AD2279" s="56">
        <f t="shared" si="185"/>
        <v>46468</v>
      </c>
      <c r="AE2279" s="29">
        <f t="shared" si="183"/>
        <v>1.8794999999999999</v>
      </c>
    </row>
    <row r="2280" spans="27:31" x14ac:dyDescent="0.35">
      <c r="AA2280" s="16">
        <f t="shared" si="184"/>
        <v>2273</v>
      </c>
      <c r="AB2280" s="20"/>
      <c r="AC2280" s="17"/>
      <c r="AD2280" s="56">
        <f t="shared" si="185"/>
        <v>46469</v>
      </c>
      <c r="AE2280" s="29">
        <f t="shared" si="183"/>
        <v>1.8794999999999999</v>
      </c>
    </row>
    <row r="2281" spans="27:31" x14ac:dyDescent="0.35">
      <c r="AA2281" s="16">
        <f t="shared" si="184"/>
        <v>2274</v>
      </c>
      <c r="AB2281" s="20"/>
      <c r="AC2281" s="17"/>
      <c r="AD2281" s="56">
        <f t="shared" si="185"/>
        <v>46470</v>
      </c>
      <c r="AE2281" s="29">
        <f t="shared" si="183"/>
        <v>1.8794999999999999</v>
      </c>
    </row>
    <row r="2282" spans="27:31" x14ac:dyDescent="0.35">
      <c r="AA2282" s="16">
        <f t="shared" si="184"/>
        <v>2275</v>
      </c>
      <c r="AB2282" s="20"/>
      <c r="AC2282" s="17"/>
      <c r="AD2282" s="56">
        <f t="shared" si="185"/>
        <v>46471</v>
      </c>
      <c r="AE2282" s="29">
        <f t="shared" si="183"/>
        <v>1.8794999999999999</v>
      </c>
    </row>
    <row r="2283" spans="27:31" x14ac:dyDescent="0.35">
      <c r="AA2283" s="16">
        <f t="shared" si="184"/>
        <v>2276</v>
      </c>
      <c r="AB2283" s="20"/>
      <c r="AC2283" s="17"/>
      <c r="AD2283" s="56">
        <f t="shared" si="185"/>
        <v>46472</v>
      </c>
      <c r="AE2283" s="29">
        <f t="shared" si="183"/>
        <v>1.8794999999999999</v>
      </c>
    </row>
    <row r="2284" spans="27:31" x14ac:dyDescent="0.35">
      <c r="AA2284" s="16">
        <f t="shared" si="184"/>
        <v>2277</v>
      </c>
      <c r="AB2284" s="20"/>
      <c r="AC2284" s="17"/>
      <c r="AD2284" s="56">
        <f t="shared" si="185"/>
        <v>46473</v>
      </c>
      <c r="AE2284" s="29">
        <f t="shared" si="183"/>
        <v>1.8794999999999999</v>
      </c>
    </row>
    <row r="2285" spans="27:31" x14ac:dyDescent="0.35">
      <c r="AA2285" s="16">
        <f t="shared" si="184"/>
        <v>2278</v>
      </c>
      <c r="AB2285" s="20"/>
      <c r="AC2285" s="17"/>
      <c r="AD2285" s="56">
        <f t="shared" si="185"/>
        <v>46474</v>
      </c>
      <c r="AE2285" s="29">
        <f t="shared" si="183"/>
        <v>1.8794999999999999</v>
      </c>
    </row>
    <row r="2286" spans="27:31" x14ac:dyDescent="0.35">
      <c r="AA2286" s="16">
        <f t="shared" si="184"/>
        <v>2279</v>
      </c>
      <c r="AB2286" s="20"/>
      <c r="AC2286" s="17"/>
      <c r="AD2286" s="56">
        <f t="shared" si="185"/>
        <v>46475</v>
      </c>
      <c r="AE2286" s="29">
        <f t="shared" si="183"/>
        <v>1.8794999999999999</v>
      </c>
    </row>
    <row r="2287" spans="27:31" x14ac:dyDescent="0.35">
      <c r="AA2287" s="16">
        <f t="shared" si="184"/>
        <v>2280</v>
      </c>
      <c r="AB2287" s="20"/>
      <c r="AC2287" s="17"/>
      <c r="AD2287" s="56">
        <f t="shared" si="185"/>
        <v>46476</v>
      </c>
      <c r="AE2287" s="29">
        <f t="shared" si="183"/>
        <v>1.8794999999999999</v>
      </c>
    </row>
    <row r="2288" spans="27:31" ht="15" thickBot="1" x14ac:dyDescent="0.4">
      <c r="AA2288" s="19">
        <f t="shared" si="184"/>
        <v>2281</v>
      </c>
      <c r="AB2288" s="73"/>
      <c r="AC2288" s="59"/>
      <c r="AD2288" s="60">
        <f t="shared" si="185"/>
        <v>46477</v>
      </c>
      <c r="AE2288" s="30">
        <f t="shared" si="183"/>
        <v>1.8794999999999999</v>
      </c>
    </row>
    <row r="2289" spans="27:31" x14ac:dyDescent="0.35">
      <c r="AA2289" s="61">
        <f>AA2288+1</f>
        <v>2282</v>
      </c>
      <c r="AB2289" s="62"/>
      <c r="AC2289" s="63"/>
      <c r="AD2289" s="64">
        <f>AD2258+31</f>
        <v>46478</v>
      </c>
      <c r="AE2289" s="65">
        <v>1.8917999999999999</v>
      </c>
    </row>
    <row r="2290" spans="27:31" x14ac:dyDescent="0.35">
      <c r="AA2290" s="61">
        <f t="shared" si="184"/>
        <v>2283</v>
      </c>
      <c r="AB2290" s="62"/>
      <c r="AC2290" s="63"/>
      <c r="AD2290" s="66">
        <f t="shared" si="185"/>
        <v>46479</v>
      </c>
      <c r="AE2290" s="67">
        <f t="shared" ref="AE2290:AE2318" si="186">AE2289</f>
        <v>1.8917999999999999</v>
      </c>
    </row>
    <row r="2291" spans="27:31" x14ac:dyDescent="0.35">
      <c r="AA2291" s="61">
        <f t="shared" si="184"/>
        <v>2284</v>
      </c>
      <c r="AB2291" s="62"/>
      <c r="AC2291" s="63"/>
      <c r="AD2291" s="66">
        <f t="shared" si="185"/>
        <v>46480</v>
      </c>
      <c r="AE2291" s="67">
        <f t="shared" si="186"/>
        <v>1.8917999999999999</v>
      </c>
    </row>
    <row r="2292" spans="27:31" x14ac:dyDescent="0.35">
      <c r="AA2292" s="61">
        <f t="shared" si="184"/>
        <v>2285</v>
      </c>
      <c r="AB2292" s="62"/>
      <c r="AC2292" s="63"/>
      <c r="AD2292" s="66">
        <f t="shared" si="185"/>
        <v>46481</v>
      </c>
      <c r="AE2292" s="67">
        <f t="shared" si="186"/>
        <v>1.8917999999999999</v>
      </c>
    </row>
    <row r="2293" spans="27:31" x14ac:dyDescent="0.35">
      <c r="AA2293" s="61">
        <f t="shared" si="184"/>
        <v>2286</v>
      </c>
      <c r="AB2293" s="62"/>
      <c r="AC2293" s="63"/>
      <c r="AD2293" s="66">
        <f t="shared" si="185"/>
        <v>46482</v>
      </c>
      <c r="AE2293" s="67">
        <f t="shared" si="186"/>
        <v>1.8917999999999999</v>
      </c>
    </row>
    <row r="2294" spans="27:31" x14ac:dyDescent="0.35">
      <c r="AA2294" s="61">
        <f t="shared" si="184"/>
        <v>2287</v>
      </c>
      <c r="AB2294" s="62"/>
      <c r="AC2294" s="63"/>
      <c r="AD2294" s="66">
        <f t="shared" si="185"/>
        <v>46483</v>
      </c>
      <c r="AE2294" s="67">
        <f t="shared" si="186"/>
        <v>1.8917999999999999</v>
      </c>
    </row>
    <row r="2295" spans="27:31" x14ac:dyDescent="0.35">
      <c r="AA2295" s="61">
        <f t="shared" si="184"/>
        <v>2288</v>
      </c>
      <c r="AB2295" s="62"/>
      <c r="AC2295" s="63"/>
      <c r="AD2295" s="66">
        <f t="shared" si="185"/>
        <v>46484</v>
      </c>
      <c r="AE2295" s="67">
        <f t="shared" si="186"/>
        <v>1.8917999999999999</v>
      </c>
    </row>
    <row r="2296" spans="27:31" x14ac:dyDescent="0.35">
      <c r="AA2296" s="61">
        <f t="shared" si="184"/>
        <v>2289</v>
      </c>
      <c r="AB2296" s="62"/>
      <c r="AC2296" s="63"/>
      <c r="AD2296" s="66">
        <f t="shared" si="185"/>
        <v>46485</v>
      </c>
      <c r="AE2296" s="67">
        <f t="shared" si="186"/>
        <v>1.8917999999999999</v>
      </c>
    </row>
    <row r="2297" spans="27:31" x14ac:dyDescent="0.35">
      <c r="AA2297" s="61">
        <f t="shared" si="184"/>
        <v>2290</v>
      </c>
      <c r="AB2297" s="62"/>
      <c r="AC2297" s="63"/>
      <c r="AD2297" s="66">
        <f t="shared" si="185"/>
        <v>46486</v>
      </c>
      <c r="AE2297" s="67">
        <f t="shared" si="186"/>
        <v>1.8917999999999999</v>
      </c>
    </row>
    <row r="2298" spans="27:31" x14ac:dyDescent="0.35">
      <c r="AA2298" s="61">
        <f t="shared" si="184"/>
        <v>2291</v>
      </c>
      <c r="AB2298" s="62"/>
      <c r="AC2298" s="63"/>
      <c r="AD2298" s="66">
        <f t="shared" si="185"/>
        <v>46487</v>
      </c>
      <c r="AE2298" s="67">
        <f t="shared" si="186"/>
        <v>1.8917999999999999</v>
      </c>
    </row>
    <row r="2299" spans="27:31" x14ac:dyDescent="0.35">
      <c r="AA2299" s="61">
        <f t="shared" si="184"/>
        <v>2292</v>
      </c>
      <c r="AB2299" s="62"/>
      <c r="AC2299" s="63"/>
      <c r="AD2299" s="66">
        <f t="shared" si="185"/>
        <v>46488</v>
      </c>
      <c r="AE2299" s="67">
        <f t="shared" si="186"/>
        <v>1.8917999999999999</v>
      </c>
    </row>
    <row r="2300" spans="27:31" x14ac:dyDescent="0.35">
      <c r="AA2300" s="61">
        <f t="shared" si="184"/>
        <v>2293</v>
      </c>
      <c r="AB2300" s="62"/>
      <c r="AC2300" s="63"/>
      <c r="AD2300" s="66">
        <f t="shared" si="185"/>
        <v>46489</v>
      </c>
      <c r="AE2300" s="67">
        <f t="shared" si="186"/>
        <v>1.8917999999999999</v>
      </c>
    </row>
    <row r="2301" spans="27:31" x14ac:dyDescent="0.35">
      <c r="AA2301" s="61">
        <f t="shared" si="184"/>
        <v>2294</v>
      </c>
      <c r="AB2301" s="62"/>
      <c r="AC2301" s="63"/>
      <c r="AD2301" s="66">
        <f t="shared" si="185"/>
        <v>46490</v>
      </c>
      <c r="AE2301" s="67">
        <f t="shared" si="186"/>
        <v>1.8917999999999999</v>
      </c>
    </row>
    <row r="2302" spans="27:31" x14ac:dyDescent="0.35">
      <c r="AA2302" s="61">
        <f t="shared" si="184"/>
        <v>2295</v>
      </c>
      <c r="AB2302" s="62"/>
      <c r="AC2302" s="63"/>
      <c r="AD2302" s="66">
        <f t="shared" si="185"/>
        <v>46491</v>
      </c>
      <c r="AE2302" s="67">
        <f t="shared" si="186"/>
        <v>1.8917999999999999</v>
      </c>
    </row>
    <row r="2303" spans="27:31" x14ac:dyDescent="0.35">
      <c r="AA2303" s="61">
        <f t="shared" si="184"/>
        <v>2296</v>
      </c>
      <c r="AB2303" s="62">
        <f>AB2273</f>
        <v>2027</v>
      </c>
      <c r="AC2303" s="63" t="s">
        <v>22</v>
      </c>
      <c r="AD2303" s="66">
        <f t="shared" si="185"/>
        <v>46492</v>
      </c>
      <c r="AE2303" s="67">
        <f t="shared" si="186"/>
        <v>1.8917999999999999</v>
      </c>
    </row>
    <row r="2304" spans="27:31" x14ac:dyDescent="0.35">
      <c r="AA2304" s="61">
        <f t="shared" si="184"/>
        <v>2297</v>
      </c>
      <c r="AB2304" s="62"/>
      <c r="AC2304" s="63"/>
      <c r="AD2304" s="66">
        <f t="shared" si="185"/>
        <v>46493</v>
      </c>
      <c r="AE2304" s="67">
        <f t="shared" si="186"/>
        <v>1.8917999999999999</v>
      </c>
    </row>
    <row r="2305" spans="27:31" x14ac:dyDescent="0.35">
      <c r="AA2305" s="61">
        <f t="shared" si="184"/>
        <v>2298</v>
      </c>
      <c r="AB2305" s="62"/>
      <c r="AC2305" s="63"/>
      <c r="AD2305" s="66">
        <f t="shared" si="185"/>
        <v>46494</v>
      </c>
      <c r="AE2305" s="67">
        <f t="shared" si="186"/>
        <v>1.8917999999999999</v>
      </c>
    </row>
    <row r="2306" spans="27:31" x14ac:dyDescent="0.35">
      <c r="AA2306" s="61">
        <f t="shared" si="184"/>
        <v>2299</v>
      </c>
      <c r="AB2306" s="62"/>
      <c r="AC2306" s="63"/>
      <c r="AD2306" s="66">
        <f t="shared" si="185"/>
        <v>46495</v>
      </c>
      <c r="AE2306" s="67">
        <f t="shared" si="186"/>
        <v>1.8917999999999999</v>
      </c>
    </row>
    <row r="2307" spans="27:31" x14ac:dyDescent="0.35">
      <c r="AA2307" s="61">
        <f t="shared" si="184"/>
        <v>2300</v>
      </c>
      <c r="AB2307" s="62"/>
      <c r="AC2307" s="63"/>
      <c r="AD2307" s="66">
        <f t="shared" si="185"/>
        <v>46496</v>
      </c>
      <c r="AE2307" s="67">
        <f t="shared" si="186"/>
        <v>1.8917999999999999</v>
      </c>
    </row>
    <row r="2308" spans="27:31" x14ac:dyDescent="0.35">
      <c r="AA2308" s="61">
        <f t="shared" si="184"/>
        <v>2301</v>
      </c>
      <c r="AB2308" s="62"/>
      <c r="AC2308" s="63"/>
      <c r="AD2308" s="66">
        <f t="shared" si="185"/>
        <v>46497</v>
      </c>
      <c r="AE2308" s="67">
        <f t="shared" si="186"/>
        <v>1.8917999999999999</v>
      </c>
    </row>
    <row r="2309" spans="27:31" x14ac:dyDescent="0.35">
      <c r="AA2309" s="61">
        <f t="shared" si="184"/>
        <v>2302</v>
      </c>
      <c r="AB2309" s="62"/>
      <c r="AC2309" s="63"/>
      <c r="AD2309" s="66">
        <f t="shared" si="185"/>
        <v>46498</v>
      </c>
      <c r="AE2309" s="67">
        <f t="shared" si="186"/>
        <v>1.8917999999999999</v>
      </c>
    </row>
    <row r="2310" spans="27:31" x14ac:dyDescent="0.35">
      <c r="AA2310" s="61">
        <f t="shared" si="184"/>
        <v>2303</v>
      </c>
      <c r="AB2310" s="62"/>
      <c r="AC2310" s="63"/>
      <c r="AD2310" s="66">
        <f t="shared" si="185"/>
        <v>46499</v>
      </c>
      <c r="AE2310" s="67">
        <f t="shared" si="186"/>
        <v>1.8917999999999999</v>
      </c>
    </row>
    <row r="2311" spans="27:31" x14ac:dyDescent="0.35">
      <c r="AA2311" s="61">
        <f t="shared" si="184"/>
        <v>2304</v>
      </c>
      <c r="AB2311" s="62"/>
      <c r="AC2311" s="63"/>
      <c r="AD2311" s="66">
        <f t="shared" si="185"/>
        <v>46500</v>
      </c>
      <c r="AE2311" s="67">
        <f t="shared" si="186"/>
        <v>1.8917999999999999</v>
      </c>
    </row>
    <row r="2312" spans="27:31" x14ac:dyDescent="0.35">
      <c r="AA2312" s="61">
        <f t="shared" si="184"/>
        <v>2305</v>
      </c>
      <c r="AB2312" s="62"/>
      <c r="AC2312" s="63"/>
      <c r="AD2312" s="66">
        <f t="shared" si="185"/>
        <v>46501</v>
      </c>
      <c r="AE2312" s="67">
        <f t="shared" si="186"/>
        <v>1.8917999999999999</v>
      </c>
    </row>
    <row r="2313" spans="27:31" x14ac:dyDescent="0.35">
      <c r="AA2313" s="61">
        <f t="shared" si="184"/>
        <v>2306</v>
      </c>
      <c r="AB2313" s="62"/>
      <c r="AC2313" s="63"/>
      <c r="AD2313" s="66">
        <f t="shared" si="185"/>
        <v>46502</v>
      </c>
      <c r="AE2313" s="67">
        <f t="shared" si="186"/>
        <v>1.8917999999999999</v>
      </c>
    </row>
    <row r="2314" spans="27:31" x14ac:dyDescent="0.35">
      <c r="AA2314" s="61">
        <f t="shared" si="184"/>
        <v>2307</v>
      </c>
      <c r="AB2314" s="62"/>
      <c r="AC2314" s="63"/>
      <c r="AD2314" s="66">
        <f t="shared" si="185"/>
        <v>46503</v>
      </c>
      <c r="AE2314" s="67">
        <f t="shared" si="186"/>
        <v>1.8917999999999999</v>
      </c>
    </row>
    <row r="2315" spans="27:31" x14ac:dyDescent="0.35">
      <c r="AA2315" s="61">
        <f t="shared" si="184"/>
        <v>2308</v>
      </c>
      <c r="AB2315" s="62"/>
      <c r="AC2315" s="63"/>
      <c r="AD2315" s="66">
        <f t="shared" si="185"/>
        <v>46504</v>
      </c>
      <c r="AE2315" s="67">
        <f t="shared" si="186"/>
        <v>1.8917999999999999</v>
      </c>
    </row>
    <row r="2316" spans="27:31" x14ac:dyDescent="0.35">
      <c r="AA2316" s="61">
        <f t="shared" si="184"/>
        <v>2309</v>
      </c>
      <c r="AB2316" s="62"/>
      <c r="AC2316" s="63"/>
      <c r="AD2316" s="66">
        <f t="shared" si="185"/>
        <v>46505</v>
      </c>
      <c r="AE2316" s="67">
        <f t="shared" si="186"/>
        <v>1.8917999999999999</v>
      </c>
    </row>
    <row r="2317" spans="27:31" x14ac:dyDescent="0.35">
      <c r="AA2317" s="61">
        <f t="shared" si="184"/>
        <v>2310</v>
      </c>
      <c r="AB2317" s="62"/>
      <c r="AC2317" s="63"/>
      <c r="AD2317" s="66">
        <f t="shared" si="185"/>
        <v>46506</v>
      </c>
      <c r="AE2317" s="67">
        <f t="shared" si="186"/>
        <v>1.8917999999999999</v>
      </c>
    </row>
    <row r="2318" spans="27:31" ht="15" thickBot="1" x14ac:dyDescent="0.4">
      <c r="AA2318" s="68">
        <f t="shared" si="184"/>
        <v>2311</v>
      </c>
      <c r="AB2318" s="69"/>
      <c r="AC2318" s="70"/>
      <c r="AD2318" s="71">
        <f t="shared" si="185"/>
        <v>46507</v>
      </c>
      <c r="AE2318" s="72">
        <f t="shared" si="186"/>
        <v>1.8917999999999999</v>
      </c>
    </row>
    <row r="2319" spans="27:31" x14ac:dyDescent="0.35">
      <c r="AA2319" s="16">
        <f>AA2318+1</f>
        <v>2312</v>
      </c>
      <c r="AB2319" s="20"/>
      <c r="AC2319" s="17"/>
      <c r="AD2319" s="18">
        <f>AD2289+30</f>
        <v>46508</v>
      </c>
      <c r="AE2319" s="31">
        <v>1.9043000000000001</v>
      </c>
    </row>
    <row r="2320" spans="27:31" x14ac:dyDescent="0.35">
      <c r="AA2320" s="16">
        <f t="shared" si="184"/>
        <v>2313</v>
      </c>
      <c r="AB2320" s="20"/>
      <c r="AC2320" s="17"/>
      <c r="AD2320" s="56">
        <f t="shared" si="185"/>
        <v>46509</v>
      </c>
      <c r="AE2320" s="29">
        <f>AE2319</f>
        <v>1.9043000000000001</v>
      </c>
    </row>
    <row r="2321" spans="27:31" x14ac:dyDescent="0.35">
      <c r="AA2321" s="16">
        <f t="shared" si="184"/>
        <v>2314</v>
      </c>
      <c r="AB2321" s="20"/>
      <c r="AC2321" s="17"/>
      <c r="AD2321" s="56">
        <f t="shared" si="185"/>
        <v>46510</v>
      </c>
      <c r="AE2321" s="29">
        <f t="shared" ref="AE2321:AE2349" si="187">AE2320</f>
        <v>1.9043000000000001</v>
      </c>
    </row>
    <row r="2322" spans="27:31" x14ac:dyDescent="0.35">
      <c r="AA2322" s="16">
        <f t="shared" si="184"/>
        <v>2315</v>
      </c>
      <c r="AB2322" s="20"/>
      <c r="AC2322" s="17"/>
      <c r="AD2322" s="56">
        <f t="shared" si="185"/>
        <v>46511</v>
      </c>
      <c r="AE2322" s="29">
        <f t="shared" si="187"/>
        <v>1.9043000000000001</v>
      </c>
    </row>
    <row r="2323" spans="27:31" x14ac:dyDescent="0.35">
      <c r="AA2323" s="16">
        <f t="shared" si="184"/>
        <v>2316</v>
      </c>
      <c r="AB2323" s="20"/>
      <c r="AC2323" s="17"/>
      <c r="AD2323" s="56">
        <f t="shared" si="185"/>
        <v>46512</v>
      </c>
      <c r="AE2323" s="29">
        <f t="shared" si="187"/>
        <v>1.9043000000000001</v>
      </c>
    </row>
    <row r="2324" spans="27:31" x14ac:dyDescent="0.35">
      <c r="AA2324" s="16">
        <f t="shared" si="184"/>
        <v>2317</v>
      </c>
      <c r="AB2324" s="20"/>
      <c r="AC2324" s="17"/>
      <c r="AD2324" s="56">
        <f t="shared" si="185"/>
        <v>46513</v>
      </c>
      <c r="AE2324" s="29">
        <f t="shared" si="187"/>
        <v>1.9043000000000001</v>
      </c>
    </row>
    <row r="2325" spans="27:31" x14ac:dyDescent="0.35">
      <c r="AA2325" s="16">
        <f t="shared" si="184"/>
        <v>2318</v>
      </c>
      <c r="AB2325" s="20"/>
      <c r="AC2325" s="17"/>
      <c r="AD2325" s="56">
        <f t="shared" si="185"/>
        <v>46514</v>
      </c>
      <c r="AE2325" s="29">
        <f t="shared" si="187"/>
        <v>1.9043000000000001</v>
      </c>
    </row>
    <row r="2326" spans="27:31" x14ac:dyDescent="0.35">
      <c r="AA2326" s="16">
        <f t="shared" si="184"/>
        <v>2319</v>
      </c>
      <c r="AB2326" s="20"/>
      <c r="AC2326" s="17"/>
      <c r="AD2326" s="56">
        <f t="shared" si="185"/>
        <v>46515</v>
      </c>
      <c r="AE2326" s="29">
        <f t="shared" si="187"/>
        <v>1.9043000000000001</v>
      </c>
    </row>
    <row r="2327" spans="27:31" x14ac:dyDescent="0.35">
      <c r="AA2327" s="16">
        <f t="shared" si="184"/>
        <v>2320</v>
      </c>
      <c r="AB2327" s="20"/>
      <c r="AC2327" s="17"/>
      <c r="AD2327" s="56">
        <f t="shared" si="185"/>
        <v>46516</v>
      </c>
      <c r="AE2327" s="29">
        <f t="shared" si="187"/>
        <v>1.9043000000000001</v>
      </c>
    </row>
    <row r="2328" spans="27:31" x14ac:dyDescent="0.35">
      <c r="AA2328" s="16">
        <f t="shared" si="184"/>
        <v>2321</v>
      </c>
      <c r="AB2328" s="20"/>
      <c r="AC2328" s="17"/>
      <c r="AD2328" s="56">
        <f t="shared" si="185"/>
        <v>46517</v>
      </c>
      <c r="AE2328" s="29">
        <f t="shared" si="187"/>
        <v>1.9043000000000001</v>
      </c>
    </row>
    <row r="2329" spans="27:31" x14ac:dyDescent="0.35">
      <c r="AA2329" s="16">
        <f t="shared" ref="AA2329:AA2392" si="188">AA2328+1</f>
        <v>2322</v>
      </c>
      <c r="AB2329" s="20"/>
      <c r="AC2329" s="17"/>
      <c r="AD2329" s="56">
        <f t="shared" ref="AD2329:AD2349" si="189">AD2328+1</f>
        <v>46518</v>
      </c>
      <c r="AE2329" s="29">
        <f t="shared" si="187"/>
        <v>1.9043000000000001</v>
      </c>
    </row>
    <row r="2330" spans="27:31" x14ac:dyDescent="0.35">
      <c r="AA2330" s="16">
        <f t="shared" si="188"/>
        <v>2323</v>
      </c>
      <c r="AB2330" s="20"/>
      <c r="AC2330" s="17"/>
      <c r="AD2330" s="56">
        <f t="shared" si="189"/>
        <v>46519</v>
      </c>
      <c r="AE2330" s="29">
        <f t="shared" si="187"/>
        <v>1.9043000000000001</v>
      </c>
    </row>
    <row r="2331" spans="27:31" x14ac:dyDescent="0.35">
      <c r="AA2331" s="16">
        <f t="shared" si="188"/>
        <v>2324</v>
      </c>
      <c r="AB2331" s="20"/>
      <c r="AC2331" s="17"/>
      <c r="AD2331" s="56">
        <f t="shared" si="189"/>
        <v>46520</v>
      </c>
      <c r="AE2331" s="29">
        <f t="shared" si="187"/>
        <v>1.9043000000000001</v>
      </c>
    </row>
    <row r="2332" spans="27:31" x14ac:dyDescent="0.35">
      <c r="AA2332" s="16">
        <f t="shared" si="188"/>
        <v>2325</v>
      </c>
      <c r="AB2332" s="20"/>
      <c r="AC2332" s="17"/>
      <c r="AD2332" s="56">
        <f t="shared" si="189"/>
        <v>46521</v>
      </c>
      <c r="AE2332" s="29">
        <f t="shared" si="187"/>
        <v>1.9043000000000001</v>
      </c>
    </row>
    <row r="2333" spans="27:31" x14ac:dyDescent="0.35">
      <c r="AA2333" s="16">
        <f t="shared" si="188"/>
        <v>2326</v>
      </c>
      <c r="AB2333" s="20"/>
      <c r="AC2333" s="17"/>
      <c r="AD2333" s="56">
        <f t="shared" si="189"/>
        <v>46522</v>
      </c>
      <c r="AE2333" s="29">
        <f t="shared" si="187"/>
        <v>1.9043000000000001</v>
      </c>
    </row>
    <row r="2334" spans="27:31" x14ac:dyDescent="0.35">
      <c r="AA2334" s="16">
        <f t="shared" si="188"/>
        <v>2327</v>
      </c>
      <c r="AB2334" s="20">
        <f>AB2303</f>
        <v>2027</v>
      </c>
      <c r="AC2334" s="17" t="s">
        <v>23</v>
      </c>
      <c r="AD2334" s="56">
        <f t="shared" si="189"/>
        <v>46523</v>
      </c>
      <c r="AE2334" s="29">
        <f t="shared" si="187"/>
        <v>1.9043000000000001</v>
      </c>
    </row>
    <row r="2335" spans="27:31" x14ac:dyDescent="0.35">
      <c r="AA2335" s="16">
        <f t="shared" si="188"/>
        <v>2328</v>
      </c>
      <c r="AB2335" s="20"/>
      <c r="AC2335" s="17"/>
      <c r="AD2335" s="56">
        <f t="shared" si="189"/>
        <v>46524</v>
      </c>
      <c r="AE2335" s="29">
        <f t="shared" si="187"/>
        <v>1.9043000000000001</v>
      </c>
    </row>
    <row r="2336" spans="27:31" x14ac:dyDescent="0.35">
      <c r="AA2336" s="16">
        <f t="shared" si="188"/>
        <v>2329</v>
      </c>
      <c r="AB2336" s="20"/>
      <c r="AC2336" s="17"/>
      <c r="AD2336" s="56">
        <f t="shared" si="189"/>
        <v>46525</v>
      </c>
      <c r="AE2336" s="29">
        <f t="shared" si="187"/>
        <v>1.9043000000000001</v>
      </c>
    </row>
    <row r="2337" spans="27:31" x14ac:dyDescent="0.35">
      <c r="AA2337" s="16">
        <f t="shared" si="188"/>
        <v>2330</v>
      </c>
      <c r="AB2337" s="20"/>
      <c r="AC2337" s="17"/>
      <c r="AD2337" s="56">
        <f t="shared" si="189"/>
        <v>46526</v>
      </c>
      <c r="AE2337" s="29">
        <f t="shared" si="187"/>
        <v>1.9043000000000001</v>
      </c>
    </row>
    <row r="2338" spans="27:31" x14ac:dyDescent="0.35">
      <c r="AA2338" s="16">
        <f t="shared" si="188"/>
        <v>2331</v>
      </c>
      <c r="AB2338" s="20"/>
      <c r="AC2338" s="17"/>
      <c r="AD2338" s="56">
        <f t="shared" si="189"/>
        <v>46527</v>
      </c>
      <c r="AE2338" s="29">
        <f t="shared" si="187"/>
        <v>1.9043000000000001</v>
      </c>
    </row>
    <row r="2339" spans="27:31" x14ac:dyDescent="0.35">
      <c r="AA2339" s="16">
        <f t="shared" si="188"/>
        <v>2332</v>
      </c>
      <c r="AB2339" s="20"/>
      <c r="AC2339" s="17"/>
      <c r="AD2339" s="56">
        <f t="shared" si="189"/>
        <v>46528</v>
      </c>
      <c r="AE2339" s="29">
        <f t="shared" si="187"/>
        <v>1.9043000000000001</v>
      </c>
    </row>
    <row r="2340" spans="27:31" x14ac:dyDescent="0.35">
      <c r="AA2340" s="16">
        <f t="shared" si="188"/>
        <v>2333</v>
      </c>
      <c r="AB2340" s="20"/>
      <c r="AC2340" s="17"/>
      <c r="AD2340" s="56">
        <f t="shared" si="189"/>
        <v>46529</v>
      </c>
      <c r="AE2340" s="29">
        <f t="shared" si="187"/>
        <v>1.9043000000000001</v>
      </c>
    </row>
    <row r="2341" spans="27:31" x14ac:dyDescent="0.35">
      <c r="AA2341" s="16">
        <f t="shared" si="188"/>
        <v>2334</v>
      </c>
      <c r="AB2341" s="20"/>
      <c r="AC2341" s="17"/>
      <c r="AD2341" s="56">
        <f t="shared" si="189"/>
        <v>46530</v>
      </c>
      <c r="AE2341" s="29">
        <f t="shared" si="187"/>
        <v>1.9043000000000001</v>
      </c>
    </row>
    <row r="2342" spans="27:31" x14ac:dyDescent="0.35">
      <c r="AA2342" s="16">
        <f t="shared" si="188"/>
        <v>2335</v>
      </c>
      <c r="AB2342" s="20"/>
      <c r="AC2342" s="17"/>
      <c r="AD2342" s="56">
        <f t="shared" si="189"/>
        <v>46531</v>
      </c>
      <c r="AE2342" s="29">
        <f t="shared" si="187"/>
        <v>1.9043000000000001</v>
      </c>
    </row>
    <row r="2343" spans="27:31" x14ac:dyDescent="0.35">
      <c r="AA2343" s="16">
        <f t="shared" si="188"/>
        <v>2336</v>
      </c>
      <c r="AB2343" s="20"/>
      <c r="AC2343" s="17"/>
      <c r="AD2343" s="56">
        <f t="shared" si="189"/>
        <v>46532</v>
      </c>
      <c r="AE2343" s="29">
        <f t="shared" si="187"/>
        <v>1.9043000000000001</v>
      </c>
    </row>
    <row r="2344" spans="27:31" x14ac:dyDescent="0.35">
      <c r="AA2344" s="16">
        <f t="shared" si="188"/>
        <v>2337</v>
      </c>
      <c r="AB2344" s="20"/>
      <c r="AC2344" s="17"/>
      <c r="AD2344" s="56">
        <f t="shared" si="189"/>
        <v>46533</v>
      </c>
      <c r="AE2344" s="29">
        <f t="shared" si="187"/>
        <v>1.9043000000000001</v>
      </c>
    </row>
    <row r="2345" spans="27:31" x14ac:dyDescent="0.35">
      <c r="AA2345" s="16">
        <f t="shared" si="188"/>
        <v>2338</v>
      </c>
      <c r="AB2345" s="20"/>
      <c r="AC2345" s="17"/>
      <c r="AD2345" s="56">
        <f t="shared" si="189"/>
        <v>46534</v>
      </c>
      <c r="AE2345" s="29">
        <f t="shared" si="187"/>
        <v>1.9043000000000001</v>
      </c>
    </row>
    <row r="2346" spans="27:31" x14ac:dyDescent="0.35">
      <c r="AA2346" s="16">
        <f t="shared" si="188"/>
        <v>2339</v>
      </c>
      <c r="AB2346" s="20"/>
      <c r="AC2346" s="17"/>
      <c r="AD2346" s="56">
        <f t="shared" si="189"/>
        <v>46535</v>
      </c>
      <c r="AE2346" s="29">
        <f t="shared" si="187"/>
        <v>1.9043000000000001</v>
      </c>
    </row>
    <row r="2347" spans="27:31" x14ac:dyDescent="0.35">
      <c r="AA2347" s="16">
        <f t="shared" si="188"/>
        <v>2340</v>
      </c>
      <c r="AB2347" s="20"/>
      <c r="AC2347" s="17"/>
      <c r="AD2347" s="56">
        <f t="shared" si="189"/>
        <v>46536</v>
      </c>
      <c r="AE2347" s="29">
        <f t="shared" si="187"/>
        <v>1.9043000000000001</v>
      </c>
    </row>
    <row r="2348" spans="27:31" x14ac:dyDescent="0.35">
      <c r="AA2348" s="16">
        <f t="shared" si="188"/>
        <v>2341</v>
      </c>
      <c r="AB2348" s="20"/>
      <c r="AC2348" s="17"/>
      <c r="AD2348" s="56">
        <f t="shared" si="189"/>
        <v>46537</v>
      </c>
      <c r="AE2348" s="29">
        <f t="shared" si="187"/>
        <v>1.9043000000000001</v>
      </c>
    </row>
    <row r="2349" spans="27:31" ht="15" thickBot="1" x14ac:dyDescent="0.4">
      <c r="AA2349" s="19">
        <f t="shared" si="188"/>
        <v>2342</v>
      </c>
      <c r="AB2349" s="73"/>
      <c r="AC2349" s="74"/>
      <c r="AD2349" s="60">
        <f t="shared" si="189"/>
        <v>46538</v>
      </c>
      <c r="AE2349" s="30">
        <f t="shared" si="187"/>
        <v>1.9043000000000001</v>
      </c>
    </row>
    <row r="2350" spans="27:31" x14ac:dyDescent="0.35">
      <c r="AA2350" s="61">
        <f>AA2349+1</f>
        <v>2343</v>
      </c>
      <c r="AB2350" s="62"/>
      <c r="AC2350" s="63"/>
      <c r="AD2350" s="64">
        <f>AD2319+31</f>
        <v>46539</v>
      </c>
      <c r="AE2350" s="65">
        <v>1.9169</v>
      </c>
    </row>
    <row r="2351" spans="27:31" x14ac:dyDescent="0.35">
      <c r="AA2351" s="61">
        <f t="shared" si="188"/>
        <v>2344</v>
      </c>
      <c r="AB2351" s="62"/>
      <c r="AC2351" s="63"/>
      <c r="AD2351" s="66">
        <f t="shared" ref="AD2351:AD2379" si="190">AD2350+1</f>
        <v>46540</v>
      </c>
      <c r="AE2351" s="67">
        <f>AE2350</f>
        <v>1.9169</v>
      </c>
    </row>
    <row r="2352" spans="27:31" x14ac:dyDescent="0.35">
      <c r="AA2352" s="61">
        <f t="shared" si="188"/>
        <v>2345</v>
      </c>
      <c r="AB2352" s="62"/>
      <c r="AC2352" s="63"/>
      <c r="AD2352" s="66">
        <f t="shared" si="190"/>
        <v>46541</v>
      </c>
      <c r="AE2352" s="67">
        <f t="shared" ref="AE2352:AE2379" si="191">AE2351</f>
        <v>1.9169</v>
      </c>
    </row>
    <row r="2353" spans="27:31" x14ac:dyDescent="0.35">
      <c r="AA2353" s="61">
        <f t="shared" si="188"/>
        <v>2346</v>
      </c>
      <c r="AB2353" s="62"/>
      <c r="AC2353" s="63"/>
      <c r="AD2353" s="66">
        <f t="shared" si="190"/>
        <v>46542</v>
      </c>
      <c r="AE2353" s="67">
        <f t="shared" si="191"/>
        <v>1.9169</v>
      </c>
    </row>
    <row r="2354" spans="27:31" x14ac:dyDescent="0.35">
      <c r="AA2354" s="61">
        <f t="shared" si="188"/>
        <v>2347</v>
      </c>
      <c r="AB2354" s="62"/>
      <c r="AC2354" s="63"/>
      <c r="AD2354" s="66">
        <f t="shared" si="190"/>
        <v>46543</v>
      </c>
      <c r="AE2354" s="67">
        <f t="shared" si="191"/>
        <v>1.9169</v>
      </c>
    </row>
    <row r="2355" spans="27:31" x14ac:dyDescent="0.35">
      <c r="AA2355" s="61">
        <f t="shared" si="188"/>
        <v>2348</v>
      </c>
      <c r="AB2355" s="62"/>
      <c r="AC2355" s="63"/>
      <c r="AD2355" s="66">
        <f t="shared" si="190"/>
        <v>46544</v>
      </c>
      <c r="AE2355" s="67">
        <f t="shared" si="191"/>
        <v>1.9169</v>
      </c>
    </row>
    <row r="2356" spans="27:31" x14ac:dyDescent="0.35">
      <c r="AA2356" s="61">
        <f t="shared" si="188"/>
        <v>2349</v>
      </c>
      <c r="AB2356" s="62"/>
      <c r="AC2356" s="63"/>
      <c r="AD2356" s="66">
        <f t="shared" si="190"/>
        <v>46545</v>
      </c>
      <c r="AE2356" s="67">
        <f t="shared" si="191"/>
        <v>1.9169</v>
      </c>
    </row>
    <row r="2357" spans="27:31" x14ac:dyDescent="0.35">
      <c r="AA2357" s="61">
        <f t="shared" si="188"/>
        <v>2350</v>
      </c>
      <c r="AB2357" s="62"/>
      <c r="AC2357" s="63"/>
      <c r="AD2357" s="66">
        <f t="shared" si="190"/>
        <v>46546</v>
      </c>
      <c r="AE2357" s="67">
        <f t="shared" si="191"/>
        <v>1.9169</v>
      </c>
    </row>
    <row r="2358" spans="27:31" x14ac:dyDescent="0.35">
      <c r="AA2358" s="61">
        <f t="shared" si="188"/>
        <v>2351</v>
      </c>
      <c r="AB2358" s="62"/>
      <c r="AC2358" s="63"/>
      <c r="AD2358" s="66">
        <f t="shared" si="190"/>
        <v>46547</v>
      </c>
      <c r="AE2358" s="67">
        <f t="shared" si="191"/>
        <v>1.9169</v>
      </c>
    </row>
    <row r="2359" spans="27:31" x14ac:dyDescent="0.35">
      <c r="AA2359" s="61">
        <f t="shared" si="188"/>
        <v>2352</v>
      </c>
      <c r="AB2359" s="62"/>
      <c r="AC2359" s="63"/>
      <c r="AD2359" s="66">
        <f t="shared" si="190"/>
        <v>46548</v>
      </c>
      <c r="AE2359" s="67">
        <f t="shared" si="191"/>
        <v>1.9169</v>
      </c>
    </row>
    <row r="2360" spans="27:31" x14ac:dyDescent="0.35">
      <c r="AA2360" s="61">
        <f t="shared" si="188"/>
        <v>2353</v>
      </c>
      <c r="AB2360" s="62"/>
      <c r="AC2360" s="63"/>
      <c r="AD2360" s="66">
        <f t="shared" si="190"/>
        <v>46549</v>
      </c>
      <c r="AE2360" s="67">
        <f t="shared" si="191"/>
        <v>1.9169</v>
      </c>
    </row>
    <row r="2361" spans="27:31" x14ac:dyDescent="0.35">
      <c r="AA2361" s="61">
        <f t="shared" si="188"/>
        <v>2354</v>
      </c>
      <c r="AB2361" s="62"/>
      <c r="AC2361" s="63"/>
      <c r="AD2361" s="66">
        <f t="shared" si="190"/>
        <v>46550</v>
      </c>
      <c r="AE2361" s="67">
        <f t="shared" si="191"/>
        <v>1.9169</v>
      </c>
    </row>
    <row r="2362" spans="27:31" x14ac:dyDescent="0.35">
      <c r="AA2362" s="61">
        <f t="shared" si="188"/>
        <v>2355</v>
      </c>
      <c r="AB2362" s="62"/>
      <c r="AC2362" s="63"/>
      <c r="AD2362" s="66">
        <f t="shared" si="190"/>
        <v>46551</v>
      </c>
      <c r="AE2362" s="67">
        <f t="shared" si="191"/>
        <v>1.9169</v>
      </c>
    </row>
    <row r="2363" spans="27:31" x14ac:dyDescent="0.35">
      <c r="AA2363" s="61">
        <f t="shared" si="188"/>
        <v>2356</v>
      </c>
      <c r="AB2363" s="62"/>
      <c r="AC2363" s="63"/>
      <c r="AD2363" s="66">
        <f t="shared" si="190"/>
        <v>46552</v>
      </c>
      <c r="AE2363" s="67">
        <f t="shared" si="191"/>
        <v>1.9169</v>
      </c>
    </row>
    <row r="2364" spans="27:31" x14ac:dyDescent="0.35">
      <c r="AA2364" s="61">
        <f t="shared" si="188"/>
        <v>2357</v>
      </c>
      <c r="AB2364" s="62">
        <f>AB2334</f>
        <v>2027</v>
      </c>
      <c r="AC2364" s="63" t="s">
        <v>24</v>
      </c>
      <c r="AD2364" s="66">
        <f t="shared" si="190"/>
        <v>46553</v>
      </c>
      <c r="AE2364" s="67">
        <f t="shared" si="191"/>
        <v>1.9169</v>
      </c>
    </row>
    <row r="2365" spans="27:31" x14ac:dyDescent="0.35">
      <c r="AA2365" s="61">
        <f t="shared" si="188"/>
        <v>2358</v>
      </c>
      <c r="AB2365" s="62"/>
      <c r="AC2365" s="63"/>
      <c r="AD2365" s="66">
        <f t="shared" si="190"/>
        <v>46554</v>
      </c>
      <c r="AE2365" s="67">
        <f t="shared" si="191"/>
        <v>1.9169</v>
      </c>
    </row>
    <row r="2366" spans="27:31" x14ac:dyDescent="0.35">
      <c r="AA2366" s="61">
        <f t="shared" si="188"/>
        <v>2359</v>
      </c>
      <c r="AB2366" s="62"/>
      <c r="AC2366" s="63"/>
      <c r="AD2366" s="66">
        <f t="shared" si="190"/>
        <v>46555</v>
      </c>
      <c r="AE2366" s="67">
        <f t="shared" si="191"/>
        <v>1.9169</v>
      </c>
    </row>
    <row r="2367" spans="27:31" x14ac:dyDescent="0.35">
      <c r="AA2367" s="61">
        <f t="shared" si="188"/>
        <v>2360</v>
      </c>
      <c r="AB2367" s="62"/>
      <c r="AC2367" s="63"/>
      <c r="AD2367" s="66">
        <f t="shared" si="190"/>
        <v>46556</v>
      </c>
      <c r="AE2367" s="67">
        <f t="shared" si="191"/>
        <v>1.9169</v>
      </c>
    </row>
    <row r="2368" spans="27:31" x14ac:dyDescent="0.35">
      <c r="AA2368" s="61">
        <f t="shared" si="188"/>
        <v>2361</v>
      </c>
      <c r="AB2368" s="62"/>
      <c r="AC2368" s="63"/>
      <c r="AD2368" s="66">
        <f t="shared" si="190"/>
        <v>46557</v>
      </c>
      <c r="AE2368" s="67">
        <f t="shared" si="191"/>
        <v>1.9169</v>
      </c>
    </row>
    <row r="2369" spans="27:31" x14ac:dyDescent="0.35">
      <c r="AA2369" s="61">
        <f t="shared" si="188"/>
        <v>2362</v>
      </c>
      <c r="AB2369" s="62"/>
      <c r="AC2369" s="63"/>
      <c r="AD2369" s="66">
        <f t="shared" si="190"/>
        <v>46558</v>
      </c>
      <c r="AE2369" s="67">
        <f t="shared" si="191"/>
        <v>1.9169</v>
      </c>
    </row>
    <row r="2370" spans="27:31" x14ac:dyDescent="0.35">
      <c r="AA2370" s="61">
        <f t="shared" si="188"/>
        <v>2363</v>
      </c>
      <c r="AB2370" s="62"/>
      <c r="AC2370" s="63"/>
      <c r="AD2370" s="66">
        <f t="shared" si="190"/>
        <v>46559</v>
      </c>
      <c r="AE2370" s="67">
        <f t="shared" si="191"/>
        <v>1.9169</v>
      </c>
    </row>
    <row r="2371" spans="27:31" x14ac:dyDescent="0.35">
      <c r="AA2371" s="61">
        <f t="shared" si="188"/>
        <v>2364</v>
      </c>
      <c r="AB2371" s="62"/>
      <c r="AC2371" s="63"/>
      <c r="AD2371" s="66">
        <f t="shared" si="190"/>
        <v>46560</v>
      </c>
      <c r="AE2371" s="67">
        <f t="shared" si="191"/>
        <v>1.9169</v>
      </c>
    </row>
    <row r="2372" spans="27:31" x14ac:dyDescent="0.35">
      <c r="AA2372" s="61">
        <f t="shared" si="188"/>
        <v>2365</v>
      </c>
      <c r="AB2372" s="62"/>
      <c r="AC2372" s="63"/>
      <c r="AD2372" s="66">
        <f t="shared" si="190"/>
        <v>46561</v>
      </c>
      <c r="AE2372" s="67">
        <f t="shared" si="191"/>
        <v>1.9169</v>
      </c>
    </row>
    <row r="2373" spans="27:31" x14ac:dyDescent="0.35">
      <c r="AA2373" s="61">
        <f t="shared" si="188"/>
        <v>2366</v>
      </c>
      <c r="AB2373" s="62"/>
      <c r="AC2373" s="63"/>
      <c r="AD2373" s="66">
        <f t="shared" si="190"/>
        <v>46562</v>
      </c>
      <c r="AE2373" s="67">
        <f t="shared" si="191"/>
        <v>1.9169</v>
      </c>
    </row>
    <row r="2374" spans="27:31" x14ac:dyDescent="0.35">
      <c r="AA2374" s="61">
        <f t="shared" si="188"/>
        <v>2367</v>
      </c>
      <c r="AB2374" s="62"/>
      <c r="AC2374" s="63"/>
      <c r="AD2374" s="66">
        <f t="shared" si="190"/>
        <v>46563</v>
      </c>
      <c r="AE2374" s="67">
        <f t="shared" si="191"/>
        <v>1.9169</v>
      </c>
    </row>
    <row r="2375" spans="27:31" x14ac:dyDescent="0.35">
      <c r="AA2375" s="61">
        <f t="shared" si="188"/>
        <v>2368</v>
      </c>
      <c r="AB2375" s="62"/>
      <c r="AC2375" s="63"/>
      <c r="AD2375" s="66">
        <f t="shared" si="190"/>
        <v>46564</v>
      </c>
      <c r="AE2375" s="67">
        <f t="shared" si="191"/>
        <v>1.9169</v>
      </c>
    </row>
    <row r="2376" spans="27:31" x14ac:dyDescent="0.35">
      <c r="AA2376" s="61">
        <f t="shared" si="188"/>
        <v>2369</v>
      </c>
      <c r="AB2376" s="62"/>
      <c r="AC2376" s="63"/>
      <c r="AD2376" s="66">
        <f t="shared" si="190"/>
        <v>46565</v>
      </c>
      <c r="AE2376" s="67">
        <f t="shared" si="191"/>
        <v>1.9169</v>
      </c>
    </row>
    <row r="2377" spans="27:31" x14ac:dyDescent="0.35">
      <c r="AA2377" s="61">
        <f t="shared" si="188"/>
        <v>2370</v>
      </c>
      <c r="AB2377" s="62"/>
      <c r="AC2377" s="63"/>
      <c r="AD2377" s="66">
        <f t="shared" si="190"/>
        <v>46566</v>
      </c>
      <c r="AE2377" s="67">
        <f t="shared" si="191"/>
        <v>1.9169</v>
      </c>
    </row>
    <row r="2378" spans="27:31" x14ac:dyDescent="0.35">
      <c r="AA2378" s="61">
        <f t="shared" si="188"/>
        <v>2371</v>
      </c>
      <c r="AB2378" s="62"/>
      <c r="AC2378" s="63"/>
      <c r="AD2378" s="66">
        <f t="shared" si="190"/>
        <v>46567</v>
      </c>
      <c r="AE2378" s="67">
        <f t="shared" si="191"/>
        <v>1.9169</v>
      </c>
    </row>
    <row r="2379" spans="27:31" ht="15" thickBot="1" x14ac:dyDescent="0.4">
      <c r="AA2379" s="68">
        <f t="shared" si="188"/>
        <v>2372</v>
      </c>
      <c r="AB2379" s="69"/>
      <c r="AC2379" s="70"/>
      <c r="AD2379" s="71">
        <f t="shared" si="190"/>
        <v>46568</v>
      </c>
      <c r="AE2379" s="72">
        <f t="shared" si="191"/>
        <v>1.9169</v>
      </c>
    </row>
    <row r="2380" spans="27:31" x14ac:dyDescent="0.35">
      <c r="AA2380" s="16">
        <f>AA2379+1</f>
        <v>2373</v>
      </c>
      <c r="AB2380" s="20"/>
      <c r="AC2380" s="17"/>
      <c r="AD2380" s="18">
        <f>AD2350+30</f>
        <v>46569</v>
      </c>
      <c r="AE2380" s="31">
        <v>1.9296</v>
      </c>
    </row>
    <row r="2381" spans="27:31" x14ac:dyDescent="0.35">
      <c r="AA2381" s="16">
        <f t="shared" si="188"/>
        <v>2374</v>
      </c>
      <c r="AB2381" s="20"/>
      <c r="AC2381" s="17"/>
      <c r="AD2381" s="56">
        <f t="shared" ref="AD2381:AD2410" si="192">AD2380+1</f>
        <v>46570</v>
      </c>
      <c r="AE2381" s="29">
        <f t="shared" ref="AE2381:AE2410" si="193">AE2380</f>
        <v>1.9296</v>
      </c>
    </row>
    <row r="2382" spans="27:31" x14ac:dyDescent="0.35">
      <c r="AA2382" s="16">
        <f t="shared" si="188"/>
        <v>2375</v>
      </c>
      <c r="AB2382" s="20"/>
      <c r="AC2382" s="17"/>
      <c r="AD2382" s="56">
        <f t="shared" si="192"/>
        <v>46571</v>
      </c>
      <c r="AE2382" s="29">
        <f t="shared" si="193"/>
        <v>1.9296</v>
      </c>
    </row>
    <row r="2383" spans="27:31" x14ac:dyDescent="0.35">
      <c r="AA2383" s="16">
        <f t="shared" si="188"/>
        <v>2376</v>
      </c>
      <c r="AB2383" s="20"/>
      <c r="AC2383" s="17"/>
      <c r="AD2383" s="56">
        <f t="shared" si="192"/>
        <v>46572</v>
      </c>
      <c r="AE2383" s="29">
        <f t="shared" si="193"/>
        <v>1.9296</v>
      </c>
    </row>
    <row r="2384" spans="27:31" x14ac:dyDescent="0.35">
      <c r="AA2384" s="16">
        <f t="shared" si="188"/>
        <v>2377</v>
      </c>
      <c r="AB2384" s="20"/>
      <c r="AC2384" s="17"/>
      <c r="AD2384" s="56">
        <f t="shared" si="192"/>
        <v>46573</v>
      </c>
      <c r="AE2384" s="29">
        <f t="shared" si="193"/>
        <v>1.9296</v>
      </c>
    </row>
    <row r="2385" spans="27:31" x14ac:dyDescent="0.35">
      <c r="AA2385" s="16">
        <f t="shared" si="188"/>
        <v>2378</v>
      </c>
      <c r="AB2385" s="20"/>
      <c r="AC2385" s="17"/>
      <c r="AD2385" s="56">
        <f t="shared" si="192"/>
        <v>46574</v>
      </c>
      <c r="AE2385" s="29">
        <f t="shared" si="193"/>
        <v>1.9296</v>
      </c>
    </row>
    <row r="2386" spans="27:31" x14ac:dyDescent="0.35">
      <c r="AA2386" s="16">
        <f t="shared" si="188"/>
        <v>2379</v>
      </c>
      <c r="AB2386" s="20"/>
      <c r="AC2386" s="17"/>
      <c r="AD2386" s="56">
        <f t="shared" si="192"/>
        <v>46575</v>
      </c>
      <c r="AE2386" s="29">
        <f t="shared" si="193"/>
        <v>1.9296</v>
      </c>
    </row>
    <row r="2387" spans="27:31" x14ac:dyDescent="0.35">
      <c r="AA2387" s="16">
        <f t="shared" si="188"/>
        <v>2380</v>
      </c>
      <c r="AB2387" s="20"/>
      <c r="AC2387" s="17"/>
      <c r="AD2387" s="56">
        <f t="shared" si="192"/>
        <v>46576</v>
      </c>
      <c r="AE2387" s="29">
        <f t="shared" si="193"/>
        <v>1.9296</v>
      </c>
    </row>
    <row r="2388" spans="27:31" x14ac:dyDescent="0.35">
      <c r="AA2388" s="16">
        <f t="shared" si="188"/>
        <v>2381</v>
      </c>
      <c r="AB2388" s="20"/>
      <c r="AC2388" s="17"/>
      <c r="AD2388" s="56">
        <f t="shared" si="192"/>
        <v>46577</v>
      </c>
      <c r="AE2388" s="29">
        <f t="shared" si="193"/>
        <v>1.9296</v>
      </c>
    </row>
    <row r="2389" spans="27:31" x14ac:dyDescent="0.35">
      <c r="AA2389" s="16">
        <f t="shared" si="188"/>
        <v>2382</v>
      </c>
      <c r="AB2389" s="20"/>
      <c r="AC2389" s="17"/>
      <c r="AD2389" s="56">
        <f t="shared" si="192"/>
        <v>46578</v>
      </c>
      <c r="AE2389" s="29">
        <f t="shared" si="193"/>
        <v>1.9296</v>
      </c>
    </row>
    <row r="2390" spans="27:31" x14ac:dyDescent="0.35">
      <c r="AA2390" s="16">
        <f t="shared" si="188"/>
        <v>2383</v>
      </c>
      <c r="AB2390" s="20"/>
      <c r="AC2390" s="17"/>
      <c r="AD2390" s="56">
        <f t="shared" si="192"/>
        <v>46579</v>
      </c>
      <c r="AE2390" s="29">
        <f t="shared" si="193"/>
        <v>1.9296</v>
      </c>
    </row>
    <row r="2391" spans="27:31" x14ac:dyDescent="0.35">
      <c r="AA2391" s="16">
        <f t="shared" si="188"/>
        <v>2384</v>
      </c>
      <c r="AB2391" s="20"/>
      <c r="AC2391" s="17"/>
      <c r="AD2391" s="56">
        <f t="shared" si="192"/>
        <v>46580</v>
      </c>
      <c r="AE2391" s="29">
        <f t="shared" si="193"/>
        <v>1.9296</v>
      </c>
    </row>
    <row r="2392" spans="27:31" x14ac:dyDescent="0.35">
      <c r="AA2392" s="16">
        <f t="shared" si="188"/>
        <v>2385</v>
      </c>
      <c r="AB2392" s="20"/>
      <c r="AC2392" s="17"/>
      <c r="AD2392" s="56">
        <f t="shared" si="192"/>
        <v>46581</v>
      </c>
      <c r="AE2392" s="29">
        <f t="shared" si="193"/>
        <v>1.9296</v>
      </c>
    </row>
    <row r="2393" spans="27:31" x14ac:dyDescent="0.35">
      <c r="AA2393" s="16">
        <f t="shared" ref="AA2393:AA2456" si="194">AA2392+1</f>
        <v>2386</v>
      </c>
      <c r="AB2393" s="20"/>
      <c r="AC2393" s="17"/>
      <c r="AD2393" s="56">
        <f t="shared" si="192"/>
        <v>46582</v>
      </c>
      <c r="AE2393" s="29">
        <f t="shared" si="193"/>
        <v>1.9296</v>
      </c>
    </row>
    <row r="2394" spans="27:31" x14ac:dyDescent="0.35">
      <c r="AA2394" s="16">
        <f t="shared" si="194"/>
        <v>2387</v>
      </c>
      <c r="AB2394" s="20"/>
      <c r="AC2394" s="17"/>
      <c r="AD2394" s="56">
        <f t="shared" si="192"/>
        <v>46583</v>
      </c>
      <c r="AE2394" s="29">
        <f t="shared" si="193"/>
        <v>1.9296</v>
      </c>
    </row>
    <row r="2395" spans="27:31" x14ac:dyDescent="0.35">
      <c r="AA2395" s="16">
        <f t="shared" si="194"/>
        <v>2388</v>
      </c>
      <c r="AB2395" s="20">
        <f>AB2364</f>
        <v>2027</v>
      </c>
      <c r="AC2395" s="17" t="s">
        <v>25</v>
      </c>
      <c r="AD2395" s="56">
        <f t="shared" si="192"/>
        <v>46584</v>
      </c>
      <c r="AE2395" s="29">
        <f t="shared" si="193"/>
        <v>1.9296</v>
      </c>
    </row>
    <row r="2396" spans="27:31" x14ac:dyDescent="0.35">
      <c r="AA2396" s="16">
        <f t="shared" si="194"/>
        <v>2389</v>
      </c>
      <c r="AB2396" s="20"/>
      <c r="AC2396" s="17"/>
      <c r="AD2396" s="56">
        <f t="shared" si="192"/>
        <v>46585</v>
      </c>
      <c r="AE2396" s="29">
        <f t="shared" si="193"/>
        <v>1.9296</v>
      </c>
    </row>
    <row r="2397" spans="27:31" x14ac:dyDescent="0.35">
      <c r="AA2397" s="16">
        <f t="shared" si="194"/>
        <v>2390</v>
      </c>
      <c r="AB2397" s="20"/>
      <c r="AC2397" s="17"/>
      <c r="AD2397" s="56">
        <f t="shared" si="192"/>
        <v>46586</v>
      </c>
      <c r="AE2397" s="29">
        <f t="shared" si="193"/>
        <v>1.9296</v>
      </c>
    </row>
    <row r="2398" spans="27:31" x14ac:dyDescent="0.35">
      <c r="AA2398" s="16">
        <f t="shared" si="194"/>
        <v>2391</v>
      </c>
      <c r="AB2398" s="20"/>
      <c r="AC2398" s="17"/>
      <c r="AD2398" s="56">
        <f t="shared" si="192"/>
        <v>46587</v>
      </c>
      <c r="AE2398" s="29">
        <f t="shared" si="193"/>
        <v>1.9296</v>
      </c>
    </row>
    <row r="2399" spans="27:31" x14ac:dyDescent="0.35">
      <c r="AA2399" s="16">
        <f t="shared" si="194"/>
        <v>2392</v>
      </c>
      <c r="AB2399" s="20"/>
      <c r="AC2399" s="17"/>
      <c r="AD2399" s="56">
        <f t="shared" si="192"/>
        <v>46588</v>
      </c>
      <c r="AE2399" s="29">
        <f t="shared" si="193"/>
        <v>1.9296</v>
      </c>
    </row>
    <row r="2400" spans="27:31" x14ac:dyDescent="0.35">
      <c r="AA2400" s="16">
        <f t="shared" si="194"/>
        <v>2393</v>
      </c>
      <c r="AB2400" s="20"/>
      <c r="AC2400" s="17"/>
      <c r="AD2400" s="56">
        <f t="shared" si="192"/>
        <v>46589</v>
      </c>
      <c r="AE2400" s="29">
        <f t="shared" si="193"/>
        <v>1.9296</v>
      </c>
    </row>
    <row r="2401" spans="27:31" x14ac:dyDescent="0.35">
      <c r="AA2401" s="16">
        <f t="shared" si="194"/>
        <v>2394</v>
      </c>
      <c r="AB2401" s="20"/>
      <c r="AC2401" s="17"/>
      <c r="AD2401" s="56">
        <f t="shared" si="192"/>
        <v>46590</v>
      </c>
      <c r="AE2401" s="29">
        <f t="shared" si="193"/>
        <v>1.9296</v>
      </c>
    </row>
    <row r="2402" spans="27:31" x14ac:dyDescent="0.35">
      <c r="AA2402" s="16">
        <f t="shared" si="194"/>
        <v>2395</v>
      </c>
      <c r="AB2402" s="20"/>
      <c r="AC2402" s="17"/>
      <c r="AD2402" s="56">
        <f t="shared" si="192"/>
        <v>46591</v>
      </c>
      <c r="AE2402" s="29">
        <f t="shared" si="193"/>
        <v>1.9296</v>
      </c>
    </row>
    <row r="2403" spans="27:31" x14ac:dyDescent="0.35">
      <c r="AA2403" s="16">
        <f t="shared" si="194"/>
        <v>2396</v>
      </c>
      <c r="AB2403" s="20"/>
      <c r="AC2403" s="17"/>
      <c r="AD2403" s="56">
        <f t="shared" si="192"/>
        <v>46592</v>
      </c>
      <c r="AE2403" s="29">
        <f t="shared" si="193"/>
        <v>1.9296</v>
      </c>
    </row>
    <row r="2404" spans="27:31" x14ac:dyDescent="0.35">
      <c r="AA2404" s="16">
        <f t="shared" si="194"/>
        <v>2397</v>
      </c>
      <c r="AB2404" s="20"/>
      <c r="AC2404" s="17"/>
      <c r="AD2404" s="56">
        <f t="shared" si="192"/>
        <v>46593</v>
      </c>
      <c r="AE2404" s="29">
        <f t="shared" si="193"/>
        <v>1.9296</v>
      </c>
    </row>
    <row r="2405" spans="27:31" x14ac:dyDescent="0.35">
      <c r="AA2405" s="16">
        <f t="shared" si="194"/>
        <v>2398</v>
      </c>
      <c r="AB2405" s="20"/>
      <c r="AC2405" s="17"/>
      <c r="AD2405" s="56">
        <f t="shared" si="192"/>
        <v>46594</v>
      </c>
      <c r="AE2405" s="29">
        <f t="shared" si="193"/>
        <v>1.9296</v>
      </c>
    </row>
    <row r="2406" spans="27:31" x14ac:dyDescent="0.35">
      <c r="AA2406" s="16">
        <f t="shared" si="194"/>
        <v>2399</v>
      </c>
      <c r="AB2406" s="20"/>
      <c r="AC2406" s="17"/>
      <c r="AD2406" s="56">
        <f t="shared" si="192"/>
        <v>46595</v>
      </c>
      <c r="AE2406" s="29">
        <f t="shared" si="193"/>
        <v>1.9296</v>
      </c>
    </row>
    <row r="2407" spans="27:31" x14ac:dyDescent="0.35">
      <c r="AA2407" s="16">
        <f t="shared" si="194"/>
        <v>2400</v>
      </c>
      <c r="AB2407" s="20"/>
      <c r="AC2407" s="17"/>
      <c r="AD2407" s="56">
        <f t="shared" si="192"/>
        <v>46596</v>
      </c>
      <c r="AE2407" s="29">
        <f t="shared" si="193"/>
        <v>1.9296</v>
      </c>
    </row>
    <row r="2408" spans="27:31" x14ac:dyDescent="0.35">
      <c r="AA2408" s="16">
        <f t="shared" si="194"/>
        <v>2401</v>
      </c>
      <c r="AB2408" s="20"/>
      <c r="AC2408" s="17"/>
      <c r="AD2408" s="56">
        <f t="shared" si="192"/>
        <v>46597</v>
      </c>
      <c r="AE2408" s="29">
        <f t="shared" si="193"/>
        <v>1.9296</v>
      </c>
    </row>
    <row r="2409" spans="27:31" x14ac:dyDescent="0.35">
      <c r="AA2409" s="16">
        <f t="shared" si="194"/>
        <v>2402</v>
      </c>
      <c r="AB2409" s="20"/>
      <c r="AC2409" s="17"/>
      <c r="AD2409" s="56">
        <f t="shared" si="192"/>
        <v>46598</v>
      </c>
      <c r="AE2409" s="29">
        <f t="shared" si="193"/>
        <v>1.9296</v>
      </c>
    </row>
    <row r="2410" spans="27:31" ht="15" thickBot="1" x14ac:dyDescent="0.4">
      <c r="AA2410" s="19">
        <f t="shared" si="194"/>
        <v>2403</v>
      </c>
      <c r="AB2410" s="73"/>
      <c r="AC2410" s="59"/>
      <c r="AD2410" s="60">
        <f t="shared" si="192"/>
        <v>46599</v>
      </c>
      <c r="AE2410" s="30">
        <f t="shared" si="193"/>
        <v>1.9296</v>
      </c>
    </row>
    <row r="2411" spans="27:31" x14ac:dyDescent="0.35">
      <c r="AA2411" s="61">
        <f>AA2410+1</f>
        <v>2404</v>
      </c>
      <c r="AB2411" s="62"/>
      <c r="AC2411" s="63"/>
      <c r="AD2411" s="64">
        <f>AD2380+31</f>
        <v>46600</v>
      </c>
      <c r="AE2411" s="65">
        <v>1.9426000000000001</v>
      </c>
    </row>
    <row r="2412" spans="27:31" x14ac:dyDescent="0.35">
      <c r="AA2412" s="61">
        <f t="shared" si="194"/>
        <v>2405</v>
      </c>
      <c r="AB2412" s="62"/>
      <c r="AC2412" s="63"/>
      <c r="AD2412" s="66">
        <f t="shared" ref="AD2412:AD2441" si="195">AD2411+1</f>
        <v>46601</v>
      </c>
      <c r="AE2412" s="67">
        <f t="shared" ref="AE2412:AE2441" si="196">AE2411</f>
        <v>1.9426000000000001</v>
      </c>
    </row>
    <row r="2413" spans="27:31" x14ac:dyDescent="0.35">
      <c r="AA2413" s="61">
        <f t="shared" si="194"/>
        <v>2406</v>
      </c>
      <c r="AB2413" s="62"/>
      <c r="AC2413" s="63"/>
      <c r="AD2413" s="66">
        <f t="shared" si="195"/>
        <v>46602</v>
      </c>
      <c r="AE2413" s="67">
        <f t="shared" si="196"/>
        <v>1.9426000000000001</v>
      </c>
    </row>
    <row r="2414" spans="27:31" x14ac:dyDescent="0.35">
      <c r="AA2414" s="61">
        <f t="shared" si="194"/>
        <v>2407</v>
      </c>
      <c r="AB2414" s="62"/>
      <c r="AC2414" s="63"/>
      <c r="AD2414" s="66">
        <f t="shared" si="195"/>
        <v>46603</v>
      </c>
      <c r="AE2414" s="67">
        <f t="shared" si="196"/>
        <v>1.9426000000000001</v>
      </c>
    </row>
    <row r="2415" spans="27:31" x14ac:dyDescent="0.35">
      <c r="AA2415" s="61">
        <f t="shared" si="194"/>
        <v>2408</v>
      </c>
      <c r="AB2415" s="62"/>
      <c r="AC2415" s="63"/>
      <c r="AD2415" s="66">
        <f t="shared" si="195"/>
        <v>46604</v>
      </c>
      <c r="AE2415" s="67">
        <f t="shared" si="196"/>
        <v>1.9426000000000001</v>
      </c>
    </row>
    <row r="2416" spans="27:31" x14ac:dyDescent="0.35">
      <c r="AA2416" s="61">
        <f t="shared" si="194"/>
        <v>2409</v>
      </c>
      <c r="AB2416" s="62"/>
      <c r="AC2416" s="63"/>
      <c r="AD2416" s="66">
        <f t="shared" si="195"/>
        <v>46605</v>
      </c>
      <c r="AE2416" s="67">
        <f t="shared" si="196"/>
        <v>1.9426000000000001</v>
      </c>
    </row>
    <row r="2417" spans="27:31" x14ac:dyDescent="0.35">
      <c r="AA2417" s="61">
        <f t="shared" si="194"/>
        <v>2410</v>
      </c>
      <c r="AB2417" s="62"/>
      <c r="AC2417" s="63"/>
      <c r="AD2417" s="66">
        <f t="shared" si="195"/>
        <v>46606</v>
      </c>
      <c r="AE2417" s="67">
        <f t="shared" si="196"/>
        <v>1.9426000000000001</v>
      </c>
    </row>
    <row r="2418" spans="27:31" x14ac:dyDescent="0.35">
      <c r="AA2418" s="61">
        <f t="shared" si="194"/>
        <v>2411</v>
      </c>
      <c r="AB2418" s="62"/>
      <c r="AC2418" s="63"/>
      <c r="AD2418" s="66">
        <f t="shared" si="195"/>
        <v>46607</v>
      </c>
      <c r="AE2418" s="67">
        <f t="shared" si="196"/>
        <v>1.9426000000000001</v>
      </c>
    </row>
    <row r="2419" spans="27:31" x14ac:dyDescent="0.35">
      <c r="AA2419" s="61">
        <f t="shared" si="194"/>
        <v>2412</v>
      </c>
      <c r="AB2419" s="62"/>
      <c r="AC2419" s="63"/>
      <c r="AD2419" s="66">
        <f t="shared" si="195"/>
        <v>46608</v>
      </c>
      <c r="AE2419" s="67">
        <f t="shared" si="196"/>
        <v>1.9426000000000001</v>
      </c>
    </row>
    <row r="2420" spans="27:31" x14ac:dyDescent="0.35">
      <c r="AA2420" s="61">
        <f t="shared" si="194"/>
        <v>2413</v>
      </c>
      <c r="AB2420" s="62"/>
      <c r="AC2420" s="63"/>
      <c r="AD2420" s="66">
        <f t="shared" si="195"/>
        <v>46609</v>
      </c>
      <c r="AE2420" s="67">
        <f t="shared" si="196"/>
        <v>1.9426000000000001</v>
      </c>
    </row>
    <row r="2421" spans="27:31" x14ac:dyDescent="0.35">
      <c r="AA2421" s="61">
        <f t="shared" si="194"/>
        <v>2414</v>
      </c>
      <c r="AB2421" s="62"/>
      <c r="AC2421" s="63"/>
      <c r="AD2421" s="66">
        <f t="shared" si="195"/>
        <v>46610</v>
      </c>
      <c r="AE2421" s="67">
        <f t="shared" si="196"/>
        <v>1.9426000000000001</v>
      </c>
    </row>
    <row r="2422" spans="27:31" x14ac:dyDescent="0.35">
      <c r="AA2422" s="61">
        <f t="shared" si="194"/>
        <v>2415</v>
      </c>
      <c r="AB2422" s="62"/>
      <c r="AC2422" s="63"/>
      <c r="AD2422" s="66">
        <f t="shared" si="195"/>
        <v>46611</v>
      </c>
      <c r="AE2422" s="67">
        <f t="shared" si="196"/>
        <v>1.9426000000000001</v>
      </c>
    </row>
    <row r="2423" spans="27:31" x14ac:dyDescent="0.35">
      <c r="AA2423" s="61">
        <f t="shared" si="194"/>
        <v>2416</v>
      </c>
      <c r="AB2423" s="62"/>
      <c r="AC2423" s="63"/>
      <c r="AD2423" s="66">
        <f t="shared" si="195"/>
        <v>46612</v>
      </c>
      <c r="AE2423" s="67">
        <f t="shared" si="196"/>
        <v>1.9426000000000001</v>
      </c>
    </row>
    <row r="2424" spans="27:31" x14ac:dyDescent="0.35">
      <c r="AA2424" s="61">
        <f t="shared" si="194"/>
        <v>2417</v>
      </c>
      <c r="AB2424" s="62"/>
      <c r="AC2424" s="63"/>
      <c r="AD2424" s="66">
        <f t="shared" si="195"/>
        <v>46613</v>
      </c>
      <c r="AE2424" s="67">
        <f t="shared" si="196"/>
        <v>1.9426000000000001</v>
      </c>
    </row>
    <row r="2425" spans="27:31" x14ac:dyDescent="0.35">
      <c r="AA2425" s="61">
        <f t="shared" si="194"/>
        <v>2418</v>
      </c>
      <c r="AB2425" s="62"/>
      <c r="AC2425" s="63"/>
      <c r="AD2425" s="66">
        <f t="shared" si="195"/>
        <v>46614</v>
      </c>
      <c r="AE2425" s="67">
        <f t="shared" si="196"/>
        <v>1.9426000000000001</v>
      </c>
    </row>
    <row r="2426" spans="27:31" x14ac:dyDescent="0.35">
      <c r="AA2426" s="61">
        <f t="shared" si="194"/>
        <v>2419</v>
      </c>
      <c r="AB2426" s="62">
        <f>AB2395</f>
        <v>2027</v>
      </c>
      <c r="AC2426" s="63" t="s">
        <v>26</v>
      </c>
      <c r="AD2426" s="66">
        <f t="shared" si="195"/>
        <v>46615</v>
      </c>
      <c r="AE2426" s="67">
        <f t="shared" si="196"/>
        <v>1.9426000000000001</v>
      </c>
    </row>
    <row r="2427" spans="27:31" x14ac:dyDescent="0.35">
      <c r="AA2427" s="61">
        <f t="shared" si="194"/>
        <v>2420</v>
      </c>
      <c r="AB2427" s="62"/>
      <c r="AC2427" s="63"/>
      <c r="AD2427" s="66">
        <f t="shared" si="195"/>
        <v>46616</v>
      </c>
      <c r="AE2427" s="67">
        <f t="shared" si="196"/>
        <v>1.9426000000000001</v>
      </c>
    </row>
    <row r="2428" spans="27:31" x14ac:dyDescent="0.35">
      <c r="AA2428" s="61">
        <f t="shared" si="194"/>
        <v>2421</v>
      </c>
      <c r="AB2428" s="62"/>
      <c r="AC2428" s="63"/>
      <c r="AD2428" s="66">
        <f t="shared" si="195"/>
        <v>46617</v>
      </c>
      <c r="AE2428" s="67">
        <f t="shared" si="196"/>
        <v>1.9426000000000001</v>
      </c>
    </row>
    <row r="2429" spans="27:31" x14ac:dyDescent="0.35">
      <c r="AA2429" s="61">
        <f t="shared" si="194"/>
        <v>2422</v>
      </c>
      <c r="AB2429" s="62"/>
      <c r="AC2429" s="63"/>
      <c r="AD2429" s="66">
        <f t="shared" si="195"/>
        <v>46618</v>
      </c>
      <c r="AE2429" s="67">
        <f t="shared" si="196"/>
        <v>1.9426000000000001</v>
      </c>
    </row>
    <row r="2430" spans="27:31" x14ac:dyDescent="0.35">
      <c r="AA2430" s="61">
        <f t="shared" si="194"/>
        <v>2423</v>
      </c>
      <c r="AB2430" s="62"/>
      <c r="AC2430" s="63"/>
      <c r="AD2430" s="66">
        <f t="shared" si="195"/>
        <v>46619</v>
      </c>
      <c r="AE2430" s="67">
        <f t="shared" si="196"/>
        <v>1.9426000000000001</v>
      </c>
    </row>
    <row r="2431" spans="27:31" x14ac:dyDescent="0.35">
      <c r="AA2431" s="61">
        <f t="shared" si="194"/>
        <v>2424</v>
      </c>
      <c r="AB2431" s="62"/>
      <c r="AC2431" s="63"/>
      <c r="AD2431" s="66">
        <f t="shared" si="195"/>
        <v>46620</v>
      </c>
      <c r="AE2431" s="67">
        <f t="shared" si="196"/>
        <v>1.9426000000000001</v>
      </c>
    </row>
    <row r="2432" spans="27:31" x14ac:dyDescent="0.35">
      <c r="AA2432" s="61">
        <f t="shared" si="194"/>
        <v>2425</v>
      </c>
      <c r="AB2432" s="62"/>
      <c r="AC2432" s="63"/>
      <c r="AD2432" s="66">
        <f t="shared" si="195"/>
        <v>46621</v>
      </c>
      <c r="AE2432" s="67">
        <f t="shared" si="196"/>
        <v>1.9426000000000001</v>
      </c>
    </row>
    <row r="2433" spans="27:31" x14ac:dyDescent="0.35">
      <c r="AA2433" s="61">
        <f t="shared" si="194"/>
        <v>2426</v>
      </c>
      <c r="AB2433" s="62"/>
      <c r="AC2433" s="63"/>
      <c r="AD2433" s="66">
        <f t="shared" si="195"/>
        <v>46622</v>
      </c>
      <c r="AE2433" s="67">
        <f t="shared" si="196"/>
        <v>1.9426000000000001</v>
      </c>
    </row>
    <row r="2434" spans="27:31" x14ac:dyDescent="0.35">
      <c r="AA2434" s="61">
        <f t="shared" si="194"/>
        <v>2427</v>
      </c>
      <c r="AB2434" s="62"/>
      <c r="AC2434" s="63"/>
      <c r="AD2434" s="66">
        <f t="shared" si="195"/>
        <v>46623</v>
      </c>
      <c r="AE2434" s="67">
        <f t="shared" si="196"/>
        <v>1.9426000000000001</v>
      </c>
    </row>
    <row r="2435" spans="27:31" x14ac:dyDescent="0.35">
      <c r="AA2435" s="61">
        <f t="shared" si="194"/>
        <v>2428</v>
      </c>
      <c r="AB2435" s="62"/>
      <c r="AC2435" s="63"/>
      <c r="AD2435" s="66">
        <f t="shared" si="195"/>
        <v>46624</v>
      </c>
      <c r="AE2435" s="67">
        <f t="shared" si="196"/>
        <v>1.9426000000000001</v>
      </c>
    </row>
    <row r="2436" spans="27:31" x14ac:dyDescent="0.35">
      <c r="AA2436" s="61">
        <f t="shared" si="194"/>
        <v>2429</v>
      </c>
      <c r="AB2436" s="62"/>
      <c r="AC2436" s="63"/>
      <c r="AD2436" s="66">
        <f t="shared" si="195"/>
        <v>46625</v>
      </c>
      <c r="AE2436" s="67">
        <f t="shared" si="196"/>
        <v>1.9426000000000001</v>
      </c>
    </row>
    <row r="2437" spans="27:31" x14ac:dyDescent="0.35">
      <c r="AA2437" s="61">
        <f t="shared" si="194"/>
        <v>2430</v>
      </c>
      <c r="AB2437" s="62"/>
      <c r="AC2437" s="63"/>
      <c r="AD2437" s="66">
        <f t="shared" si="195"/>
        <v>46626</v>
      </c>
      <c r="AE2437" s="67">
        <f t="shared" si="196"/>
        <v>1.9426000000000001</v>
      </c>
    </row>
    <row r="2438" spans="27:31" x14ac:dyDescent="0.35">
      <c r="AA2438" s="61">
        <f t="shared" si="194"/>
        <v>2431</v>
      </c>
      <c r="AB2438" s="62"/>
      <c r="AC2438" s="63"/>
      <c r="AD2438" s="66">
        <f t="shared" si="195"/>
        <v>46627</v>
      </c>
      <c r="AE2438" s="67">
        <f t="shared" si="196"/>
        <v>1.9426000000000001</v>
      </c>
    </row>
    <row r="2439" spans="27:31" x14ac:dyDescent="0.35">
      <c r="AA2439" s="61">
        <f t="shared" si="194"/>
        <v>2432</v>
      </c>
      <c r="AB2439" s="62"/>
      <c r="AC2439" s="63"/>
      <c r="AD2439" s="66">
        <f t="shared" si="195"/>
        <v>46628</v>
      </c>
      <c r="AE2439" s="67">
        <f t="shared" si="196"/>
        <v>1.9426000000000001</v>
      </c>
    </row>
    <row r="2440" spans="27:31" x14ac:dyDescent="0.35">
      <c r="AA2440" s="61">
        <f t="shared" si="194"/>
        <v>2433</v>
      </c>
      <c r="AB2440" s="62"/>
      <c r="AC2440" s="63"/>
      <c r="AD2440" s="66">
        <f t="shared" si="195"/>
        <v>46629</v>
      </c>
      <c r="AE2440" s="67">
        <f t="shared" si="196"/>
        <v>1.9426000000000001</v>
      </c>
    </row>
    <row r="2441" spans="27:31" ht="15" thickBot="1" x14ac:dyDescent="0.4">
      <c r="AA2441" s="68">
        <f t="shared" si="194"/>
        <v>2434</v>
      </c>
      <c r="AB2441" s="69"/>
      <c r="AC2441" s="70"/>
      <c r="AD2441" s="71">
        <f t="shared" si="195"/>
        <v>46630</v>
      </c>
      <c r="AE2441" s="72">
        <f t="shared" si="196"/>
        <v>1.9426000000000001</v>
      </c>
    </row>
    <row r="2442" spans="27:31" x14ac:dyDescent="0.35">
      <c r="AA2442" s="16">
        <f>AA2441+1</f>
        <v>2435</v>
      </c>
      <c r="AB2442" s="20"/>
      <c r="AC2442" s="17"/>
      <c r="AD2442" s="18">
        <f>AD2411+31</f>
        <v>46631</v>
      </c>
      <c r="AE2442" s="31">
        <v>1.9557</v>
      </c>
    </row>
    <row r="2443" spans="27:31" x14ac:dyDescent="0.35">
      <c r="AA2443" s="16">
        <f t="shared" si="194"/>
        <v>2436</v>
      </c>
      <c r="AB2443" s="20"/>
      <c r="AC2443" s="17"/>
      <c r="AD2443" s="56">
        <f t="shared" ref="AD2443:AD2471" si="197">AD2442+1</f>
        <v>46632</v>
      </c>
      <c r="AE2443" s="29">
        <f t="shared" ref="AE2443:AE2471" si="198">AE2442</f>
        <v>1.9557</v>
      </c>
    </row>
    <row r="2444" spans="27:31" x14ac:dyDescent="0.35">
      <c r="AA2444" s="16">
        <f t="shared" si="194"/>
        <v>2437</v>
      </c>
      <c r="AB2444" s="20"/>
      <c r="AC2444" s="17"/>
      <c r="AD2444" s="56">
        <f t="shared" si="197"/>
        <v>46633</v>
      </c>
      <c r="AE2444" s="29">
        <f t="shared" si="198"/>
        <v>1.9557</v>
      </c>
    </row>
    <row r="2445" spans="27:31" x14ac:dyDescent="0.35">
      <c r="AA2445" s="16">
        <f t="shared" si="194"/>
        <v>2438</v>
      </c>
      <c r="AB2445" s="20"/>
      <c r="AC2445" s="17"/>
      <c r="AD2445" s="56">
        <f t="shared" si="197"/>
        <v>46634</v>
      </c>
      <c r="AE2445" s="29">
        <f t="shared" si="198"/>
        <v>1.9557</v>
      </c>
    </row>
    <row r="2446" spans="27:31" x14ac:dyDescent="0.35">
      <c r="AA2446" s="16">
        <f t="shared" si="194"/>
        <v>2439</v>
      </c>
      <c r="AB2446" s="20"/>
      <c r="AC2446" s="17"/>
      <c r="AD2446" s="56">
        <f t="shared" si="197"/>
        <v>46635</v>
      </c>
      <c r="AE2446" s="29">
        <f t="shared" si="198"/>
        <v>1.9557</v>
      </c>
    </row>
    <row r="2447" spans="27:31" x14ac:dyDescent="0.35">
      <c r="AA2447" s="16">
        <f t="shared" si="194"/>
        <v>2440</v>
      </c>
      <c r="AB2447" s="20"/>
      <c r="AC2447" s="17"/>
      <c r="AD2447" s="56">
        <f t="shared" si="197"/>
        <v>46636</v>
      </c>
      <c r="AE2447" s="29">
        <f t="shared" si="198"/>
        <v>1.9557</v>
      </c>
    </row>
    <row r="2448" spans="27:31" x14ac:dyDescent="0.35">
      <c r="AA2448" s="16">
        <f t="shared" si="194"/>
        <v>2441</v>
      </c>
      <c r="AB2448" s="20"/>
      <c r="AC2448" s="17"/>
      <c r="AD2448" s="56">
        <f t="shared" si="197"/>
        <v>46637</v>
      </c>
      <c r="AE2448" s="29">
        <f t="shared" si="198"/>
        <v>1.9557</v>
      </c>
    </row>
    <row r="2449" spans="27:31" x14ac:dyDescent="0.35">
      <c r="AA2449" s="16">
        <f t="shared" si="194"/>
        <v>2442</v>
      </c>
      <c r="AB2449" s="20"/>
      <c r="AC2449" s="17"/>
      <c r="AD2449" s="56">
        <f t="shared" si="197"/>
        <v>46638</v>
      </c>
      <c r="AE2449" s="29">
        <f t="shared" si="198"/>
        <v>1.9557</v>
      </c>
    </row>
    <row r="2450" spans="27:31" x14ac:dyDescent="0.35">
      <c r="AA2450" s="16">
        <f t="shared" si="194"/>
        <v>2443</v>
      </c>
      <c r="AB2450" s="20"/>
      <c r="AC2450" s="17"/>
      <c r="AD2450" s="56">
        <f t="shared" si="197"/>
        <v>46639</v>
      </c>
      <c r="AE2450" s="29">
        <f t="shared" si="198"/>
        <v>1.9557</v>
      </c>
    </row>
    <row r="2451" spans="27:31" x14ac:dyDescent="0.35">
      <c r="AA2451" s="16">
        <f t="shared" si="194"/>
        <v>2444</v>
      </c>
      <c r="AB2451" s="20"/>
      <c r="AC2451" s="17"/>
      <c r="AD2451" s="56">
        <f t="shared" si="197"/>
        <v>46640</v>
      </c>
      <c r="AE2451" s="29">
        <f t="shared" si="198"/>
        <v>1.9557</v>
      </c>
    </row>
    <row r="2452" spans="27:31" x14ac:dyDescent="0.35">
      <c r="AA2452" s="16">
        <f t="shared" si="194"/>
        <v>2445</v>
      </c>
      <c r="AB2452" s="20"/>
      <c r="AC2452" s="17"/>
      <c r="AD2452" s="56">
        <f t="shared" si="197"/>
        <v>46641</v>
      </c>
      <c r="AE2452" s="29">
        <f t="shared" si="198"/>
        <v>1.9557</v>
      </c>
    </row>
    <row r="2453" spans="27:31" x14ac:dyDescent="0.35">
      <c r="AA2453" s="16">
        <f t="shared" si="194"/>
        <v>2446</v>
      </c>
      <c r="AB2453" s="20"/>
      <c r="AC2453" s="17"/>
      <c r="AD2453" s="56">
        <f t="shared" si="197"/>
        <v>46642</v>
      </c>
      <c r="AE2453" s="29">
        <f t="shared" si="198"/>
        <v>1.9557</v>
      </c>
    </row>
    <row r="2454" spans="27:31" x14ac:dyDescent="0.35">
      <c r="AA2454" s="16">
        <f t="shared" si="194"/>
        <v>2447</v>
      </c>
      <c r="AB2454" s="20"/>
      <c r="AC2454" s="17"/>
      <c r="AD2454" s="56">
        <f t="shared" si="197"/>
        <v>46643</v>
      </c>
      <c r="AE2454" s="29">
        <f t="shared" si="198"/>
        <v>1.9557</v>
      </c>
    </row>
    <row r="2455" spans="27:31" x14ac:dyDescent="0.35">
      <c r="AA2455" s="16">
        <f t="shared" si="194"/>
        <v>2448</v>
      </c>
      <c r="AB2455" s="20"/>
      <c r="AC2455" s="17"/>
      <c r="AD2455" s="56">
        <f t="shared" si="197"/>
        <v>46644</v>
      </c>
      <c r="AE2455" s="29">
        <f t="shared" si="198"/>
        <v>1.9557</v>
      </c>
    </row>
    <row r="2456" spans="27:31" x14ac:dyDescent="0.35">
      <c r="AA2456" s="16">
        <f t="shared" si="194"/>
        <v>2449</v>
      </c>
      <c r="AB2456" s="20">
        <f>AB2426</f>
        <v>2027</v>
      </c>
      <c r="AC2456" s="17" t="s">
        <v>27</v>
      </c>
      <c r="AD2456" s="56">
        <f t="shared" si="197"/>
        <v>46645</v>
      </c>
      <c r="AE2456" s="29">
        <f t="shared" si="198"/>
        <v>1.9557</v>
      </c>
    </row>
    <row r="2457" spans="27:31" x14ac:dyDescent="0.35">
      <c r="AA2457" s="16">
        <f t="shared" ref="AA2457:AA2520" si="199">AA2456+1</f>
        <v>2450</v>
      </c>
      <c r="AB2457" s="20"/>
      <c r="AC2457" s="17"/>
      <c r="AD2457" s="56">
        <f t="shared" si="197"/>
        <v>46646</v>
      </c>
      <c r="AE2457" s="29">
        <f t="shared" si="198"/>
        <v>1.9557</v>
      </c>
    </row>
    <row r="2458" spans="27:31" x14ac:dyDescent="0.35">
      <c r="AA2458" s="16">
        <f t="shared" si="199"/>
        <v>2451</v>
      </c>
      <c r="AB2458" s="20"/>
      <c r="AC2458" s="17"/>
      <c r="AD2458" s="56">
        <f t="shared" si="197"/>
        <v>46647</v>
      </c>
      <c r="AE2458" s="29">
        <f t="shared" si="198"/>
        <v>1.9557</v>
      </c>
    </row>
    <row r="2459" spans="27:31" x14ac:dyDescent="0.35">
      <c r="AA2459" s="16">
        <f t="shared" si="199"/>
        <v>2452</v>
      </c>
      <c r="AB2459" s="20"/>
      <c r="AC2459" s="17"/>
      <c r="AD2459" s="56">
        <f t="shared" si="197"/>
        <v>46648</v>
      </c>
      <c r="AE2459" s="29">
        <f t="shared" si="198"/>
        <v>1.9557</v>
      </c>
    </row>
    <row r="2460" spans="27:31" x14ac:dyDescent="0.35">
      <c r="AA2460" s="16">
        <f t="shared" si="199"/>
        <v>2453</v>
      </c>
      <c r="AB2460" s="20"/>
      <c r="AC2460" s="17"/>
      <c r="AD2460" s="56">
        <f t="shared" si="197"/>
        <v>46649</v>
      </c>
      <c r="AE2460" s="29">
        <f t="shared" si="198"/>
        <v>1.9557</v>
      </c>
    </row>
    <row r="2461" spans="27:31" x14ac:dyDescent="0.35">
      <c r="AA2461" s="16">
        <f t="shared" si="199"/>
        <v>2454</v>
      </c>
      <c r="AB2461" s="20"/>
      <c r="AC2461" s="17"/>
      <c r="AD2461" s="56">
        <f t="shared" si="197"/>
        <v>46650</v>
      </c>
      <c r="AE2461" s="29">
        <f t="shared" si="198"/>
        <v>1.9557</v>
      </c>
    </row>
    <row r="2462" spans="27:31" x14ac:dyDescent="0.35">
      <c r="AA2462" s="16">
        <f t="shared" si="199"/>
        <v>2455</v>
      </c>
      <c r="AB2462" s="20"/>
      <c r="AC2462" s="17"/>
      <c r="AD2462" s="56">
        <f t="shared" si="197"/>
        <v>46651</v>
      </c>
      <c r="AE2462" s="29">
        <f t="shared" si="198"/>
        <v>1.9557</v>
      </c>
    </row>
    <row r="2463" spans="27:31" x14ac:dyDescent="0.35">
      <c r="AA2463" s="16">
        <f t="shared" si="199"/>
        <v>2456</v>
      </c>
      <c r="AB2463" s="20"/>
      <c r="AC2463" s="17"/>
      <c r="AD2463" s="56">
        <f t="shared" si="197"/>
        <v>46652</v>
      </c>
      <c r="AE2463" s="29">
        <f t="shared" si="198"/>
        <v>1.9557</v>
      </c>
    </row>
    <row r="2464" spans="27:31" x14ac:dyDescent="0.35">
      <c r="AA2464" s="16">
        <f t="shared" si="199"/>
        <v>2457</v>
      </c>
      <c r="AB2464" s="20"/>
      <c r="AC2464" s="17"/>
      <c r="AD2464" s="56">
        <f t="shared" si="197"/>
        <v>46653</v>
      </c>
      <c r="AE2464" s="29">
        <f t="shared" si="198"/>
        <v>1.9557</v>
      </c>
    </row>
    <row r="2465" spans="27:31" x14ac:dyDescent="0.35">
      <c r="AA2465" s="16">
        <f t="shared" si="199"/>
        <v>2458</v>
      </c>
      <c r="AB2465" s="20"/>
      <c r="AC2465" s="17"/>
      <c r="AD2465" s="56">
        <f t="shared" si="197"/>
        <v>46654</v>
      </c>
      <c r="AE2465" s="29">
        <f t="shared" si="198"/>
        <v>1.9557</v>
      </c>
    </row>
    <row r="2466" spans="27:31" x14ac:dyDescent="0.35">
      <c r="AA2466" s="16">
        <f t="shared" si="199"/>
        <v>2459</v>
      </c>
      <c r="AB2466" s="20"/>
      <c r="AC2466" s="17"/>
      <c r="AD2466" s="56">
        <f t="shared" si="197"/>
        <v>46655</v>
      </c>
      <c r="AE2466" s="29">
        <f t="shared" si="198"/>
        <v>1.9557</v>
      </c>
    </row>
    <row r="2467" spans="27:31" x14ac:dyDescent="0.35">
      <c r="AA2467" s="16">
        <f t="shared" si="199"/>
        <v>2460</v>
      </c>
      <c r="AB2467" s="20"/>
      <c r="AC2467" s="17"/>
      <c r="AD2467" s="56">
        <f t="shared" si="197"/>
        <v>46656</v>
      </c>
      <c r="AE2467" s="29">
        <f t="shared" si="198"/>
        <v>1.9557</v>
      </c>
    </row>
    <row r="2468" spans="27:31" x14ac:dyDescent="0.35">
      <c r="AA2468" s="16">
        <f t="shared" si="199"/>
        <v>2461</v>
      </c>
      <c r="AB2468" s="20"/>
      <c r="AC2468" s="17"/>
      <c r="AD2468" s="56">
        <f t="shared" si="197"/>
        <v>46657</v>
      </c>
      <c r="AE2468" s="29">
        <f t="shared" si="198"/>
        <v>1.9557</v>
      </c>
    </row>
    <row r="2469" spans="27:31" x14ac:dyDescent="0.35">
      <c r="AA2469" s="16">
        <f t="shared" si="199"/>
        <v>2462</v>
      </c>
      <c r="AB2469" s="20"/>
      <c r="AC2469" s="17"/>
      <c r="AD2469" s="56">
        <f t="shared" si="197"/>
        <v>46658</v>
      </c>
      <c r="AE2469" s="29">
        <f t="shared" si="198"/>
        <v>1.9557</v>
      </c>
    </row>
    <row r="2470" spans="27:31" x14ac:dyDescent="0.35">
      <c r="AA2470" s="16">
        <f t="shared" si="199"/>
        <v>2463</v>
      </c>
      <c r="AB2470" s="20"/>
      <c r="AC2470" s="17"/>
      <c r="AD2470" s="56">
        <f t="shared" si="197"/>
        <v>46659</v>
      </c>
      <c r="AE2470" s="29">
        <f t="shared" si="198"/>
        <v>1.9557</v>
      </c>
    </row>
    <row r="2471" spans="27:31" ht="15" thickBot="1" x14ac:dyDescent="0.4">
      <c r="AA2471" s="19">
        <f t="shared" si="199"/>
        <v>2464</v>
      </c>
      <c r="AB2471" s="73"/>
      <c r="AC2471" s="59"/>
      <c r="AD2471" s="60">
        <f t="shared" si="197"/>
        <v>46660</v>
      </c>
      <c r="AE2471" s="30">
        <f t="shared" si="198"/>
        <v>1.9557</v>
      </c>
    </row>
    <row r="2472" spans="27:31" x14ac:dyDescent="0.35">
      <c r="AA2472" s="61">
        <f>AA2471+1</f>
        <v>2465</v>
      </c>
      <c r="AB2472" s="62"/>
      <c r="AC2472" s="63"/>
      <c r="AD2472" s="64">
        <f>AD2442+30</f>
        <v>46661</v>
      </c>
      <c r="AE2472" s="65">
        <v>1.9690000000000001</v>
      </c>
    </row>
    <row r="2473" spans="27:31" x14ac:dyDescent="0.35">
      <c r="AA2473" s="61">
        <f t="shared" si="199"/>
        <v>2466</v>
      </c>
      <c r="AB2473" s="62"/>
      <c r="AC2473" s="63"/>
      <c r="AD2473" s="66">
        <f t="shared" ref="AD2473:AD2502" si="200">AD2472+1</f>
        <v>46662</v>
      </c>
      <c r="AE2473" s="67">
        <f t="shared" ref="AE2473:AE2502" si="201">AE2472</f>
        <v>1.9690000000000001</v>
      </c>
    </row>
    <row r="2474" spans="27:31" x14ac:dyDescent="0.35">
      <c r="AA2474" s="61">
        <f t="shared" si="199"/>
        <v>2467</v>
      </c>
      <c r="AB2474" s="62"/>
      <c r="AC2474" s="63"/>
      <c r="AD2474" s="66">
        <f t="shared" si="200"/>
        <v>46663</v>
      </c>
      <c r="AE2474" s="67">
        <f t="shared" si="201"/>
        <v>1.9690000000000001</v>
      </c>
    </row>
    <row r="2475" spans="27:31" x14ac:dyDescent="0.35">
      <c r="AA2475" s="61">
        <f t="shared" si="199"/>
        <v>2468</v>
      </c>
      <c r="AB2475" s="62"/>
      <c r="AC2475" s="63"/>
      <c r="AD2475" s="66">
        <f t="shared" si="200"/>
        <v>46664</v>
      </c>
      <c r="AE2475" s="67">
        <f t="shared" si="201"/>
        <v>1.9690000000000001</v>
      </c>
    </row>
    <row r="2476" spans="27:31" x14ac:dyDescent="0.35">
      <c r="AA2476" s="61">
        <f t="shared" si="199"/>
        <v>2469</v>
      </c>
      <c r="AB2476" s="62"/>
      <c r="AC2476" s="63"/>
      <c r="AD2476" s="66">
        <f t="shared" si="200"/>
        <v>46665</v>
      </c>
      <c r="AE2476" s="67">
        <f t="shared" si="201"/>
        <v>1.9690000000000001</v>
      </c>
    </row>
    <row r="2477" spans="27:31" x14ac:dyDescent="0.35">
      <c r="AA2477" s="61">
        <f t="shared" si="199"/>
        <v>2470</v>
      </c>
      <c r="AB2477" s="62"/>
      <c r="AC2477" s="63"/>
      <c r="AD2477" s="66">
        <f t="shared" si="200"/>
        <v>46666</v>
      </c>
      <c r="AE2477" s="67">
        <f t="shared" si="201"/>
        <v>1.9690000000000001</v>
      </c>
    </row>
    <row r="2478" spans="27:31" x14ac:dyDescent="0.35">
      <c r="AA2478" s="61">
        <f t="shared" si="199"/>
        <v>2471</v>
      </c>
      <c r="AB2478" s="62"/>
      <c r="AC2478" s="63"/>
      <c r="AD2478" s="66">
        <f t="shared" si="200"/>
        <v>46667</v>
      </c>
      <c r="AE2478" s="67">
        <f t="shared" si="201"/>
        <v>1.9690000000000001</v>
      </c>
    </row>
    <row r="2479" spans="27:31" x14ac:dyDescent="0.35">
      <c r="AA2479" s="61">
        <f t="shared" si="199"/>
        <v>2472</v>
      </c>
      <c r="AB2479" s="62"/>
      <c r="AC2479" s="63"/>
      <c r="AD2479" s="66">
        <f t="shared" si="200"/>
        <v>46668</v>
      </c>
      <c r="AE2479" s="67">
        <f t="shared" si="201"/>
        <v>1.9690000000000001</v>
      </c>
    </row>
    <row r="2480" spans="27:31" x14ac:dyDescent="0.35">
      <c r="AA2480" s="61">
        <f t="shared" si="199"/>
        <v>2473</v>
      </c>
      <c r="AB2480" s="62"/>
      <c r="AC2480" s="63"/>
      <c r="AD2480" s="66">
        <f t="shared" si="200"/>
        <v>46669</v>
      </c>
      <c r="AE2480" s="67">
        <f t="shared" si="201"/>
        <v>1.9690000000000001</v>
      </c>
    </row>
    <row r="2481" spans="27:31" x14ac:dyDescent="0.35">
      <c r="AA2481" s="61">
        <f t="shared" si="199"/>
        <v>2474</v>
      </c>
      <c r="AB2481" s="62"/>
      <c r="AC2481" s="63"/>
      <c r="AD2481" s="66">
        <f t="shared" si="200"/>
        <v>46670</v>
      </c>
      <c r="AE2481" s="67">
        <f t="shared" si="201"/>
        <v>1.9690000000000001</v>
      </c>
    </row>
    <row r="2482" spans="27:31" x14ac:dyDescent="0.35">
      <c r="AA2482" s="61">
        <f t="shared" si="199"/>
        <v>2475</v>
      </c>
      <c r="AB2482" s="62"/>
      <c r="AC2482" s="63"/>
      <c r="AD2482" s="66">
        <f t="shared" si="200"/>
        <v>46671</v>
      </c>
      <c r="AE2482" s="67">
        <f t="shared" si="201"/>
        <v>1.9690000000000001</v>
      </c>
    </row>
    <row r="2483" spans="27:31" x14ac:dyDescent="0.35">
      <c r="AA2483" s="61">
        <f t="shared" si="199"/>
        <v>2476</v>
      </c>
      <c r="AB2483" s="62"/>
      <c r="AC2483" s="63"/>
      <c r="AD2483" s="66">
        <f t="shared" si="200"/>
        <v>46672</v>
      </c>
      <c r="AE2483" s="67">
        <f t="shared" si="201"/>
        <v>1.9690000000000001</v>
      </c>
    </row>
    <row r="2484" spans="27:31" x14ac:dyDescent="0.35">
      <c r="AA2484" s="61">
        <f t="shared" si="199"/>
        <v>2477</v>
      </c>
      <c r="AB2484" s="62"/>
      <c r="AC2484" s="63"/>
      <c r="AD2484" s="66">
        <f t="shared" si="200"/>
        <v>46673</v>
      </c>
      <c r="AE2484" s="67">
        <f t="shared" si="201"/>
        <v>1.9690000000000001</v>
      </c>
    </row>
    <row r="2485" spans="27:31" x14ac:dyDescent="0.35">
      <c r="AA2485" s="61">
        <f t="shared" si="199"/>
        <v>2478</v>
      </c>
      <c r="AB2485" s="62"/>
      <c r="AC2485" s="63"/>
      <c r="AD2485" s="66">
        <f t="shared" si="200"/>
        <v>46674</v>
      </c>
      <c r="AE2485" s="67">
        <f t="shared" si="201"/>
        <v>1.9690000000000001</v>
      </c>
    </row>
    <row r="2486" spans="27:31" x14ac:dyDescent="0.35">
      <c r="AA2486" s="61">
        <f t="shared" si="199"/>
        <v>2479</v>
      </c>
      <c r="AB2486" s="62"/>
      <c r="AC2486" s="63"/>
      <c r="AD2486" s="66">
        <f t="shared" si="200"/>
        <v>46675</v>
      </c>
      <c r="AE2486" s="67">
        <f t="shared" si="201"/>
        <v>1.9690000000000001</v>
      </c>
    </row>
    <row r="2487" spans="27:31" x14ac:dyDescent="0.35">
      <c r="AA2487" s="61">
        <f t="shared" si="199"/>
        <v>2480</v>
      </c>
      <c r="AB2487" s="62">
        <f>AB2456</f>
        <v>2027</v>
      </c>
      <c r="AC2487" s="63" t="s">
        <v>28</v>
      </c>
      <c r="AD2487" s="66">
        <f t="shared" si="200"/>
        <v>46676</v>
      </c>
      <c r="AE2487" s="67">
        <f t="shared" si="201"/>
        <v>1.9690000000000001</v>
      </c>
    </row>
    <row r="2488" spans="27:31" x14ac:dyDescent="0.35">
      <c r="AA2488" s="61">
        <f t="shared" si="199"/>
        <v>2481</v>
      </c>
      <c r="AB2488" s="62"/>
      <c r="AC2488" s="63"/>
      <c r="AD2488" s="66">
        <f t="shared" si="200"/>
        <v>46677</v>
      </c>
      <c r="AE2488" s="67">
        <f t="shared" si="201"/>
        <v>1.9690000000000001</v>
      </c>
    </row>
    <row r="2489" spans="27:31" x14ac:dyDescent="0.35">
      <c r="AA2489" s="61">
        <f t="shared" si="199"/>
        <v>2482</v>
      </c>
      <c r="AB2489" s="62"/>
      <c r="AC2489" s="63"/>
      <c r="AD2489" s="66">
        <f t="shared" si="200"/>
        <v>46678</v>
      </c>
      <c r="AE2489" s="67">
        <f t="shared" si="201"/>
        <v>1.9690000000000001</v>
      </c>
    </row>
    <row r="2490" spans="27:31" x14ac:dyDescent="0.35">
      <c r="AA2490" s="61">
        <f t="shared" si="199"/>
        <v>2483</v>
      </c>
      <c r="AB2490" s="62"/>
      <c r="AC2490" s="63"/>
      <c r="AD2490" s="66">
        <f t="shared" si="200"/>
        <v>46679</v>
      </c>
      <c r="AE2490" s="67">
        <f t="shared" si="201"/>
        <v>1.9690000000000001</v>
      </c>
    </row>
    <row r="2491" spans="27:31" x14ac:dyDescent="0.35">
      <c r="AA2491" s="61">
        <f t="shared" si="199"/>
        <v>2484</v>
      </c>
      <c r="AB2491" s="62"/>
      <c r="AC2491" s="63"/>
      <c r="AD2491" s="66">
        <f t="shared" si="200"/>
        <v>46680</v>
      </c>
      <c r="AE2491" s="67">
        <f t="shared" si="201"/>
        <v>1.9690000000000001</v>
      </c>
    </row>
    <row r="2492" spans="27:31" x14ac:dyDescent="0.35">
      <c r="AA2492" s="61">
        <f t="shared" si="199"/>
        <v>2485</v>
      </c>
      <c r="AB2492" s="62"/>
      <c r="AC2492" s="63"/>
      <c r="AD2492" s="66">
        <f t="shared" si="200"/>
        <v>46681</v>
      </c>
      <c r="AE2492" s="67">
        <f t="shared" si="201"/>
        <v>1.9690000000000001</v>
      </c>
    </row>
    <row r="2493" spans="27:31" x14ac:dyDescent="0.35">
      <c r="AA2493" s="61">
        <f t="shared" si="199"/>
        <v>2486</v>
      </c>
      <c r="AB2493" s="62"/>
      <c r="AC2493" s="63"/>
      <c r="AD2493" s="66">
        <f t="shared" si="200"/>
        <v>46682</v>
      </c>
      <c r="AE2493" s="67">
        <f t="shared" si="201"/>
        <v>1.9690000000000001</v>
      </c>
    </row>
    <row r="2494" spans="27:31" x14ac:dyDescent="0.35">
      <c r="AA2494" s="61">
        <f t="shared" si="199"/>
        <v>2487</v>
      </c>
      <c r="AB2494" s="62"/>
      <c r="AC2494" s="63"/>
      <c r="AD2494" s="66">
        <f t="shared" si="200"/>
        <v>46683</v>
      </c>
      <c r="AE2494" s="67">
        <f t="shared" si="201"/>
        <v>1.9690000000000001</v>
      </c>
    </row>
    <row r="2495" spans="27:31" x14ac:dyDescent="0.35">
      <c r="AA2495" s="61">
        <f t="shared" si="199"/>
        <v>2488</v>
      </c>
      <c r="AB2495" s="62"/>
      <c r="AC2495" s="63"/>
      <c r="AD2495" s="66">
        <f t="shared" si="200"/>
        <v>46684</v>
      </c>
      <c r="AE2495" s="67">
        <f t="shared" si="201"/>
        <v>1.9690000000000001</v>
      </c>
    </row>
    <row r="2496" spans="27:31" x14ac:dyDescent="0.35">
      <c r="AA2496" s="61">
        <f t="shared" si="199"/>
        <v>2489</v>
      </c>
      <c r="AB2496" s="62"/>
      <c r="AC2496" s="63"/>
      <c r="AD2496" s="66">
        <f t="shared" si="200"/>
        <v>46685</v>
      </c>
      <c r="AE2496" s="67">
        <f t="shared" si="201"/>
        <v>1.9690000000000001</v>
      </c>
    </row>
    <row r="2497" spans="27:31" x14ac:dyDescent="0.35">
      <c r="AA2497" s="61">
        <f t="shared" si="199"/>
        <v>2490</v>
      </c>
      <c r="AB2497" s="62"/>
      <c r="AC2497" s="63"/>
      <c r="AD2497" s="66">
        <f t="shared" si="200"/>
        <v>46686</v>
      </c>
      <c r="AE2497" s="67">
        <f t="shared" si="201"/>
        <v>1.9690000000000001</v>
      </c>
    </row>
    <row r="2498" spans="27:31" x14ac:dyDescent="0.35">
      <c r="AA2498" s="61">
        <f t="shared" si="199"/>
        <v>2491</v>
      </c>
      <c r="AB2498" s="62"/>
      <c r="AC2498" s="63"/>
      <c r="AD2498" s="66">
        <f t="shared" si="200"/>
        <v>46687</v>
      </c>
      <c r="AE2498" s="67">
        <f t="shared" si="201"/>
        <v>1.9690000000000001</v>
      </c>
    </row>
    <row r="2499" spans="27:31" x14ac:dyDescent="0.35">
      <c r="AA2499" s="61">
        <f t="shared" si="199"/>
        <v>2492</v>
      </c>
      <c r="AB2499" s="62"/>
      <c r="AC2499" s="63"/>
      <c r="AD2499" s="66">
        <f t="shared" si="200"/>
        <v>46688</v>
      </c>
      <c r="AE2499" s="67">
        <f t="shared" si="201"/>
        <v>1.9690000000000001</v>
      </c>
    </row>
    <row r="2500" spans="27:31" x14ac:dyDescent="0.35">
      <c r="AA2500" s="61">
        <f t="shared" si="199"/>
        <v>2493</v>
      </c>
      <c r="AB2500" s="62"/>
      <c r="AC2500" s="63"/>
      <c r="AD2500" s="66">
        <f t="shared" si="200"/>
        <v>46689</v>
      </c>
      <c r="AE2500" s="67">
        <f t="shared" si="201"/>
        <v>1.9690000000000001</v>
      </c>
    </row>
    <row r="2501" spans="27:31" x14ac:dyDescent="0.35">
      <c r="AA2501" s="61">
        <f t="shared" si="199"/>
        <v>2494</v>
      </c>
      <c r="AB2501" s="62"/>
      <c r="AC2501" s="63"/>
      <c r="AD2501" s="66">
        <f t="shared" si="200"/>
        <v>46690</v>
      </c>
      <c r="AE2501" s="67">
        <f t="shared" si="201"/>
        <v>1.9690000000000001</v>
      </c>
    </row>
    <row r="2502" spans="27:31" ht="15" thickBot="1" x14ac:dyDescent="0.4">
      <c r="AA2502" s="68">
        <f t="shared" si="199"/>
        <v>2495</v>
      </c>
      <c r="AB2502" s="69"/>
      <c r="AC2502" s="70"/>
      <c r="AD2502" s="71">
        <f t="shared" si="200"/>
        <v>46691</v>
      </c>
      <c r="AE2502" s="72">
        <f t="shared" si="201"/>
        <v>1.9690000000000001</v>
      </c>
    </row>
    <row r="2503" spans="27:31" x14ac:dyDescent="0.35">
      <c r="AA2503" s="16">
        <f>AA2502+1</f>
        <v>2496</v>
      </c>
      <c r="AB2503" s="20"/>
      <c r="AC2503" s="17"/>
      <c r="AD2503" s="18">
        <f t="shared" ref="AD2503" si="202">AD2472+31</f>
        <v>46692</v>
      </c>
      <c r="AE2503" s="31">
        <v>1.9824999999999999</v>
      </c>
    </row>
    <row r="2504" spans="27:31" x14ac:dyDescent="0.35">
      <c r="AA2504" s="16">
        <f t="shared" si="199"/>
        <v>2497</v>
      </c>
      <c r="AB2504" s="20"/>
      <c r="AC2504" s="17"/>
      <c r="AD2504" s="56">
        <f t="shared" ref="AD2504:AD2532" si="203">AD2503+1</f>
        <v>46693</v>
      </c>
      <c r="AE2504" s="29">
        <f t="shared" ref="AE2504:AE2532" si="204">AE2503</f>
        <v>1.9824999999999999</v>
      </c>
    </row>
    <row r="2505" spans="27:31" x14ac:dyDescent="0.35">
      <c r="AA2505" s="16">
        <f t="shared" si="199"/>
        <v>2498</v>
      </c>
      <c r="AB2505" s="20"/>
      <c r="AC2505" s="17"/>
      <c r="AD2505" s="56">
        <f t="shared" si="203"/>
        <v>46694</v>
      </c>
      <c r="AE2505" s="29">
        <f t="shared" si="204"/>
        <v>1.9824999999999999</v>
      </c>
    </row>
    <row r="2506" spans="27:31" x14ac:dyDescent="0.35">
      <c r="AA2506" s="16">
        <f t="shared" si="199"/>
        <v>2499</v>
      </c>
      <c r="AB2506" s="20"/>
      <c r="AC2506" s="17"/>
      <c r="AD2506" s="56">
        <f t="shared" si="203"/>
        <v>46695</v>
      </c>
      <c r="AE2506" s="29">
        <f t="shared" si="204"/>
        <v>1.9824999999999999</v>
      </c>
    </row>
    <row r="2507" spans="27:31" x14ac:dyDescent="0.35">
      <c r="AA2507" s="16">
        <f t="shared" si="199"/>
        <v>2500</v>
      </c>
      <c r="AB2507" s="20"/>
      <c r="AC2507" s="17"/>
      <c r="AD2507" s="56">
        <f t="shared" si="203"/>
        <v>46696</v>
      </c>
      <c r="AE2507" s="29">
        <f t="shared" si="204"/>
        <v>1.9824999999999999</v>
      </c>
    </row>
    <row r="2508" spans="27:31" x14ac:dyDescent="0.35">
      <c r="AA2508" s="16">
        <f t="shared" si="199"/>
        <v>2501</v>
      </c>
      <c r="AB2508" s="20"/>
      <c r="AC2508" s="17"/>
      <c r="AD2508" s="56">
        <f t="shared" si="203"/>
        <v>46697</v>
      </c>
      <c r="AE2508" s="29">
        <f t="shared" si="204"/>
        <v>1.9824999999999999</v>
      </c>
    </row>
    <row r="2509" spans="27:31" x14ac:dyDescent="0.35">
      <c r="AA2509" s="16">
        <f t="shared" si="199"/>
        <v>2502</v>
      </c>
      <c r="AB2509" s="20"/>
      <c r="AC2509" s="17"/>
      <c r="AD2509" s="56">
        <f t="shared" si="203"/>
        <v>46698</v>
      </c>
      <c r="AE2509" s="29">
        <f t="shared" si="204"/>
        <v>1.9824999999999999</v>
      </c>
    </row>
    <row r="2510" spans="27:31" x14ac:dyDescent="0.35">
      <c r="AA2510" s="16">
        <f t="shared" si="199"/>
        <v>2503</v>
      </c>
      <c r="AB2510" s="20"/>
      <c r="AC2510" s="17"/>
      <c r="AD2510" s="56">
        <f t="shared" si="203"/>
        <v>46699</v>
      </c>
      <c r="AE2510" s="29">
        <f t="shared" si="204"/>
        <v>1.9824999999999999</v>
      </c>
    </row>
    <row r="2511" spans="27:31" x14ac:dyDescent="0.35">
      <c r="AA2511" s="16">
        <f t="shared" si="199"/>
        <v>2504</v>
      </c>
      <c r="AB2511" s="20"/>
      <c r="AC2511" s="17"/>
      <c r="AD2511" s="56">
        <f t="shared" si="203"/>
        <v>46700</v>
      </c>
      <c r="AE2511" s="29">
        <f t="shared" si="204"/>
        <v>1.9824999999999999</v>
      </c>
    </row>
    <row r="2512" spans="27:31" x14ac:dyDescent="0.35">
      <c r="AA2512" s="16">
        <f t="shared" si="199"/>
        <v>2505</v>
      </c>
      <c r="AB2512" s="20"/>
      <c r="AC2512" s="17"/>
      <c r="AD2512" s="56">
        <f t="shared" si="203"/>
        <v>46701</v>
      </c>
      <c r="AE2512" s="29">
        <f t="shared" si="204"/>
        <v>1.9824999999999999</v>
      </c>
    </row>
    <row r="2513" spans="27:31" x14ac:dyDescent="0.35">
      <c r="AA2513" s="16">
        <f t="shared" si="199"/>
        <v>2506</v>
      </c>
      <c r="AB2513" s="20"/>
      <c r="AC2513" s="17"/>
      <c r="AD2513" s="56">
        <f t="shared" si="203"/>
        <v>46702</v>
      </c>
      <c r="AE2513" s="29">
        <f t="shared" si="204"/>
        <v>1.9824999999999999</v>
      </c>
    </row>
    <row r="2514" spans="27:31" x14ac:dyDescent="0.35">
      <c r="AA2514" s="16">
        <f t="shared" si="199"/>
        <v>2507</v>
      </c>
      <c r="AB2514" s="20"/>
      <c r="AC2514" s="17"/>
      <c r="AD2514" s="56">
        <f t="shared" si="203"/>
        <v>46703</v>
      </c>
      <c r="AE2514" s="29">
        <f t="shared" si="204"/>
        <v>1.9824999999999999</v>
      </c>
    </row>
    <row r="2515" spans="27:31" x14ac:dyDescent="0.35">
      <c r="AA2515" s="16">
        <f t="shared" si="199"/>
        <v>2508</v>
      </c>
      <c r="AB2515" s="20"/>
      <c r="AC2515" s="17"/>
      <c r="AD2515" s="56">
        <f t="shared" si="203"/>
        <v>46704</v>
      </c>
      <c r="AE2515" s="29">
        <f t="shared" si="204"/>
        <v>1.9824999999999999</v>
      </c>
    </row>
    <row r="2516" spans="27:31" x14ac:dyDescent="0.35">
      <c r="AA2516" s="16">
        <f t="shared" si="199"/>
        <v>2509</v>
      </c>
      <c r="AB2516" s="20"/>
      <c r="AC2516" s="17"/>
      <c r="AD2516" s="56">
        <f t="shared" si="203"/>
        <v>46705</v>
      </c>
      <c r="AE2516" s="29">
        <f t="shared" si="204"/>
        <v>1.9824999999999999</v>
      </c>
    </row>
    <row r="2517" spans="27:31" x14ac:dyDescent="0.35">
      <c r="AA2517" s="16">
        <f t="shared" si="199"/>
        <v>2510</v>
      </c>
      <c r="AB2517" s="20">
        <f>AB2487</f>
        <v>2027</v>
      </c>
      <c r="AC2517" s="17" t="s">
        <v>29</v>
      </c>
      <c r="AD2517" s="56">
        <f t="shared" si="203"/>
        <v>46706</v>
      </c>
      <c r="AE2517" s="29">
        <f t="shared" si="204"/>
        <v>1.9824999999999999</v>
      </c>
    </row>
    <row r="2518" spans="27:31" x14ac:dyDescent="0.35">
      <c r="AA2518" s="16">
        <f t="shared" si="199"/>
        <v>2511</v>
      </c>
      <c r="AB2518" s="20"/>
      <c r="AC2518" s="17"/>
      <c r="AD2518" s="56">
        <f t="shared" si="203"/>
        <v>46707</v>
      </c>
      <c r="AE2518" s="29">
        <f t="shared" si="204"/>
        <v>1.9824999999999999</v>
      </c>
    </row>
    <row r="2519" spans="27:31" x14ac:dyDescent="0.35">
      <c r="AA2519" s="16">
        <f t="shared" si="199"/>
        <v>2512</v>
      </c>
      <c r="AB2519" s="20"/>
      <c r="AC2519" s="17"/>
      <c r="AD2519" s="56">
        <f t="shared" si="203"/>
        <v>46708</v>
      </c>
      <c r="AE2519" s="29">
        <f t="shared" si="204"/>
        <v>1.9824999999999999</v>
      </c>
    </row>
    <row r="2520" spans="27:31" x14ac:dyDescent="0.35">
      <c r="AA2520" s="16">
        <f t="shared" si="199"/>
        <v>2513</v>
      </c>
      <c r="AB2520" s="20"/>
      <c r="AC2520" s="17"/>
      <c r="AD2520" s="56">
        <f t="shared" si="203"/>
        <v>46709</v>
      </c>
      <c r="AE2520" s="29">
        <f t="shared" si="204"/>
        <v>1.9824999999999999</v>
      </c>
    </row>
    <row r="2521" spans="27:31" x14ac:dyDescent="0.35">
      <c r="AA2521" s="16">
        <f t="shared" ref="AA2521:AA2563" si="205">AA2520+1</f>
        <v>2514</v>
      </c>
      <c r="AB2521" s="20"/>
      <c r="AC2521" s="17"/>
      <c r="AD2521" s="56">
        <f t="shared" si="203"/>
        <v>46710</v>
      </c>
      <c r="AE2521" s="29">
        <f t="shared" si="204"/>
        <v>1.9824999999999999</v>
      </c>
    </row>
    <row r="2522" spans="27:31" x14ac:dyDescent="0.35">
      <c r="AA2522" s="16">
        <f t="shared" si="205"/>
        <v>2515</v>
      </c>
      <c r="AB2522" s="20"/>
      <c r="AC2522" s="17"/>
      <c r="AD2522" s="56">
        <f t="shared" si="203"/>
        <v>46711</v>
      </c>
      <c r="AE2522" s="29">
        <f t="shared" si="204"/>
        <v>1.9824999999999999</v>
      </c>
    </row>
    <row r="2523" spans="27:31" x14ac:dyDescent="0.35">
      <c r="AA2523" s="16">
        <f t="shared" si="205"/>
        <v>2516</v>
      </c>
      <c r="AB2523" s="20"/>
      <c r="AC2523" s="17"/>
      <c r="AD2523" s="56">
        <f t="shared" si="203"/>
        <v>46712</v>
      </c>
      <c r="AE2523" s="29">
        <f t="shared" si="204"/>
        <v>1.9824999999999999</v>
      </c>
    </row>
    <row r="2524" spans="27:31" x14ac:dyDescent="0.35">
      <c r="AA2524" s="16">
        <f t="shared" si="205"/>
        <v>2517</v>
      </c>
      <c r="AB2524" s="20"/>
      <c r="AC2524" s="17"/>
      <c r="AD2524" s="56">
        <f t="shared" si="203"/>
        <v>46713</v>
      </c>
      <c r="AE2524" s="29">
        <f t="shared" si="204"/>
        <v>1.9824999999999999</v>
      </c>
    </row>
    <row r="2525" spans="27:31" x14ac:dyDescent="0.35">
      <c r="AA2525" s="16">
        <f t="shared" si="205"/>
        <v>2518</v>
      </c>
      <c r="AB2525" s="20"/>
      <c r="AC2525" s="17"/>
      <c r="AD2525" s="56">
        <f t="shared" si="203"/>
        <v>46714</v>
      </c>
      <c r="AE2525" s="29">
        <f t="shared" si="204"/>
        <v>1.9824999999999999</v>
      </c>
    </row>
    <row r="2526" spans="27:31" x14ac:dyDescent="0.35">
      <c r="AA2526" s="16">
        <f t="shared" si="205"/>
        <v>2519</v>
      </c>
      <c r="AB2526" s="20"/>
      <c r="AC2526" s="17"/>
      <c r="AD2526" s="56">
        <f t="shared" si="203"/>
        <v>46715</v>
      </c>
      <c r="AE2526" s="29">
        <f t="shared" si="204"/>
        <v>1.9824999999999999</v>
      </c>
    </row>
    <row r="2527" spans="27:31" x14ac:dyDescent="0.35">
      <c r="AA2527" s="16">
        <f t="shared" si="205"/>
        <v>2520</v>
      </c>
      <c r="AB2527" s="20"/>
      <c r="AC2527" s="17"/>
      <c r="AD2527" s="56">
        <f t="shared" si="203"/>
        <v>46716</v>
      </c>
      <c r="AE2527" s="29">
        <f t="shared" si="204"/>
        <v>1.9824999999999999</v>
      </c>
    </row>
    <row r="2528" spans="27:31" x14ac:dyDescent="0.35">
      <c r="AA2528" s="16">
        <f t="shared" si="205"/>
        <v>2521</v>
      </c>
      <c r="AB2528" s="20"/>
      <c r="AC2528" s="17"/>
      <c r="AD2528" s="56">
        <f t="shared" si="203"/>
        <v>46717</v>
      </c>
      <c r="AE2528" s="29">
        <f t="shared" si="204"/>
        <v>1.9824999999999999</v>
      </c>
    </row>
    <row r="2529" spans="27:31" x14ac:dyDescent="0.35">
      <c r="AA2529" s="16">
        <f t="shared" si="205"/>
        <v>2522</v>
      </c>
      <c r="AB2529" s="20"/>
      <c r="AC2529" s="17"/>
      <c r="AD2529" s="56">
        <f t="shared" si="203"/>
        <v>46718</v>
      </c>
      <c r="AE2529" s="29">
        <f t="shared" si="204"/>
        <v>1.9824999999999999</v>
      </c>
    </row>
    <row r="2530" spans="27:31" x14ac:dyDescent="0.35">
      <c r="AA2530" s="16">
        <f t="shared" si="205"/>
        <v>2523</v>
      </c>
      <c r="AB2530" s="20"/>
      <c r="AC2530" s="17"/>
      <c r="AD2530" s="56">
        <f t="shared" si="203"/>
        <v>46719</v>
      </c>
      <c r="AE2530" s="29">
        <f t="shared" si="204"/>
        <v>1.9824999999999999</v>
      </c>
    </row>
    <row r="2531" spans="27:31" x14ac:dyDescent="0.35">
      <c r="AA2531" s="16">
        <f t="shared" si="205"/>
        <v>2524</v>
      </c>
      <c r="AB2531" s="20"/>
      <c r="AC2531" s="17"/>
      <c r="AD2531" s="56">
        <f t="shared" si="203"/>
        <v>46720</v>
      </c>
      <c r="AE2531" s="29">
        <f t="shared" si="204"/>
        <v>1.9824999999999999</v>
      </c>
    </row>
    <row r="2532" spans="27:31" ht="15" thickBot="1" x14ac:dyDescent="0.4">
      <c r="AA2532" s="19">
        <f t="shared" si="205"/>
        <v>2525</v>
      </c>
      <c r="AB2532" s="73"/>
      <c r="AC2532" s="59"/>
      <c r="AD2532" s="60">
        <f t="shared" si="203"/>
        <v>46721</v>
      </c>
      <c r="AE2532" s="30">
        <f t="shared" si="204"/>
        <v>1.9824999999999999</v>
      </c>
    </row>
    <row r="2533" spans="27:31" x14ac:dyDescent="0.35">
      <c r="AA2533" s="75">
        <f>AA2532+1</f>
        <v>2526</v>
      </c>
      <c r="AB2533" s="76"/>
      <c r="AC2533" s="77"/>
      <c r="AD2533" s="78">
        <f>AD2503+30</f>
        <v>46722</v>
      </c>
      <c r="AE2533" s="79">
        <v>1.9962</v>
      </c>
    </row>
    <row r="2534" spans="27:31" x14ac:dyDescent="0.35">
      <c r="AA2534" s="61">
        <f t="shared" si="205"/>
        <v>2527</v>
      </c>
      <c r="AB2534" s="57"/>
      <c r="AC2534" s="63"/>
      <c r="AD2534" s="66">
        <f t="shared" ref="AD2534:AD2563" si="206">AD2533+1</f>
        <v>46723</v>
      </c>
      <c r="AE2534" s="67">
        <f t="shared" ref="AE2534:AE2563" si="207">AE2533</f>
        <v>1.9962</v>
      </c>
    </row>
    <row r="2535" spans="27:31" x14ac:dyDescent="0.35">
      <c r="AA2535" s="61">
        <f t="shared" si="205"/>
        <v>2528</v>
      </c>
      <c r="AB2535" s="57"/>
      <c r="AC2535" s="63"/>
      <c r="AD2535" s="66">
        <f t="shared" si="206"/>
        <v>46724</v>
      </c>
      <c r="AE2535" s="67">
        <f t="shared" si="207"/>
        <v>1.9962</v>
      </c>
    </row>
    <row r="2536" spans="27:31" x14ac:dyDescent="0.35">
      <c r="AA2536" s="61">
        <f t="shared" si="205"/>
        <v>2529</v>
      </c>
      <c r="AB2536" s="57"/>
      <c r="AC2536" s="63"/>
      <c r="AD2536" s="66">
        <f t="shared" si="206"/>
        <v>46725</v>
      </c>
      <c r="AE2536" s="67">
        <f t="shared" si="207"/>
        <v>1.9962</v>
      </c>
    </row>
    <row r="2537" spans="27:31" x14ac:dyDescent="0.35">
      <c r="AA2537" s="61">
        <f t="shared" si="205"/>
        <v>2530</v>
      </c>
      <c r="AB2537" s="57"/>
      <c r="AC2537" s="63"/>
      <c r="AD2537" s="66">
        <f t="shared" si="206"/>
        <v>46726</v>
      </c>
      <c r="AE2537" s="67">
        <f t="shared" si="207"/>
        <v>1.9962</v>
      </c>
    </row>
    <row r="2538" spans="27:31" x14ac:dyDescent="0.35">
      <c r="AA2538" s="61">
        <f t="shared" si="205"/>
        <v>2531</v>
      </c>
      <c r="AB2538" s="57"/>
      <c r="AC2538" s="63"/>
      <c r="AD2538" s="66">
        <f t="shared" si="206"/>
        <v>46727</v>
      </c>
      <c r="AE2538" s="67">
        <f t="shared" si="207"/>
        <v>1.9962</v>
      </c>
    </row>
    <row r="2539" spans="27:31" x14ac:dyDescent="0.35">
      <c r="AA2539" s="61">
        <f t="shared" si="205"/>
        <v>2532</v>
      </c>
      <c r="AB2539" s="57"/>
      <c r="AC2539" s="63"/>
      <c r="AD2539" s="66">
        <f t="shared" si="206"/>
        <v>46728</v>
      </c>
      <c r="AE2539" s="67">
        <f t="shared" si="207"/>
        <v>1.9962</v>
      </c>
    </row>
    <row r="2540" spans="27:31" x14ac:dyDescent="0.35">
      <c r="AA2540" s="61">
        <f t="shared" si="205"/>
        <v>2533</v>
      </c>
      <c r="AB2540" s="57"/>
      <c r="AC2540" s="63"/>
      <c r="AD2540" s="66">
        <f t="shared" si="206"/>
        <v>46729</v>
      </c>
      <c r="AE2540" s="67">
        <f t="shared" si="207"/>
        <v>1.9962</v>
      </c>
    </row>
    <row r="2541" spans="27:31" x14ac:dyDescent="0.35">
      <c r="AA2541" s="61">
        <f t="shared" si="205"/>
        <v>2534</v>
      </c>
      <c r="AB2541" s="57"/>
      <c r="AC2541" s="63"/>
      <c r="AD2541" s="66">
        <f t="shared" si="206"/>
        <v>46730</v>
      </c>
      <c r="AE2541" s="67">
        <f t="shared" si="207"/>
        <v>1.9962</v>
      </c>
    </row>
    <row r="2542" spans="27:31" x14ac:dyDescent="0.35">
      <c r="AA2542" s="61">
        <f t="shared" si="205"/>
        <v>2535</v>
      </c>
      <c r="AB2542" s="57"/>
      <c r="AC2542" s="63"/>
      <c r="AD2542" s="66">
        <f t="shared" si="206"/>
        <v>46731</v>
      </c>
      <c r="AE2542" s="67">
        <f t="shared" si="207"/>
        <v>1.9962</v>
      </c>
    </row>
    <row r="2543" spans="27:31" x14ac:dyDescent="0.35">
      <c r="AA2543" s="61">
        <f t="shared" si="205"/>
        <v>2536</v>
      </c>
      <c r="AB2543" s="57"/>
      <c r="AC2543" s="63"/>
      <c r="AD2543" s="66">
        <f t="shared" si="206"/>
        <v>46732</v>
      </c>
      <c r="AE2543" s="67">
        <f t="shared" si="207"/>
        <v>1.9962</v>
      </c>
    </row>
    <row r="2544" spans="27:31" x14ac:dyDescent="0.35">
      <c r="AA2544" s="61">
        <f t="shared" si="205"/>
        <v>2537</v>
      </c>
      <c r="AB2544" s="57"/>
      <c r="AC2544" s="63"/>
      <c r="AD2544" s="66">
        <f t="shared" si="206"/>
        <v>46733</v>
      </c>
      <c r="AE2544" s="67">
        <f t="shared" si="207"/>
        <v>1.9962</v>
      </c>
    </row>
    <row r="2545" spans="27:31" x14ac:dyDescent="0.35">
      <c r="AA2545" s="61">
        <f t="shared" si="205"/>
        <v>2538</v>
      </c>
      <c r="AB2545" s="57"/>
      <c r="AC2545" s="63"/>
      <c r="AD2545" s="66">
        <f t="shared" si="206"/>
        <v>46734</v>
      </c>
      <c r="AE2545" s="67">
        <f t="shared" si="207"/>
        <v>1.9962</v>
      </c>
    </row>
    <row r="2546" spans="27:31" x14ac:dyDescent="0.35">
      <c r="AA2546" s="61">
        <f t="shared" si="205"/>
        <v>2539</v>
      </c>
      <c r="AB2546" s="57"/>
      <c r="AC2546" s="63"/>
      <c r="AD2546" s="66">
        <f t="shared" si="206"/>
        <v>46735</v>
      </c>
      <c r="AE2546" s="67">
        <f t="shared" si="207"/>
        <v>1.9962</v>
      </c>
    </row>
    <row r="2547" spans="27:31" x14ac:dyDescent="0.35">
      <c r="AA2547" s="61">
        <f t="shared" si="205"/>
        <v>2540</v>
      </c>
      <c r="AB2547" s="57"/>
      <c r="AC2547" s="63"/>
      <c r="AD2547" s="66">
        <f t="shared" si="206"/>
        <v>46736</v>
      </c>
      <c r="AE2547" s="67">
        <f t="shared" si="207"/>
        <v>1.9962</v>
      </c>
    </row>
    <row r="2548" spans="27:31" x14ac:dyDescent="0.35">
      <c r="AA2548" s="61">
        <f t="shared" si="205"/>
        <v>2541</v>
      </c>
      <c r="AB2548" s="57">
        <f>AB2517</f>
        <v>2027</v>
      </c>
      <c r="AC2548" s="63" t="s">
        <v>30</v>
      </c>
      <c r="AD2548" s="66">
        <f t="shared" si="206"/>
        <v>46737</v>
      </c>
      <c r="AE2548" s="67">
        <f t="shared" si="207"/>
        <v>1.9962</v>
      </c>
    </row>
    <row r="2549" spans="27:31" x14ac:dyDescent="0.35">
      <c r="AA2549" s="61">
        <f t="shared" si="205"/>
        <v>2542</v>
      </c>
      <c r="AB2549" s="57"/>
      <c r="AC2549" s="63"/>
      <c r="AD2549" s="66">
        <f t="shared" si="206"/>
        <v>46738</v>
      </c>
      <c r="AE2549" s="67">
        <f t="shared" si="207"/>
        <v>1.9962</v>
      </c>
    </row>
    <row r="2550" spans="27:31" x14ac:dyDescent="0.35">
      <c r="AA2550" s="61">
        <f t="shared" si="205"/>
        <v>2543</v>
      </c>
      <c r="AB2550" s="57"/>
      <c r="AC2550" s="63"/>
      <c r="AD2550" s="66">
        <f t="shared" si="206"/>
        <v>46739</v>
      </c>
      <c r="AE2550" s="67">
        <f t="shared" si="207"/>
        <v>1.9962</v>
      </c>
    </row>
    <row r="2551" spans="27:31" x14ac:dyDescent="0.35">
      <c r="AA2551" s="61">
        <f t="shared" si="205"/>
        <v>2544</v>
      </c>
      <c r="AB2551" s="57"/>
      <c r="AC2551" s="63"/>
      <c r="AD2551" s="66">
        <f t="shared" si="206"/>
        <v>46740</v>
      </c>
      <c r="AE2551" s="67">
        <f t="shared" si="207"/>
        <v>1.9962</v>
      </c>
    </row>
    <row r="2552" spans="27:31" x14ac:dyDescent="0.35">
      <c r="AA2552" s="61">
        <f t="shared" si="205"/>
        <v>2545</v>
      </c>
      <c r="AB2552" s="57"/>
      <c r="AC2552" s="63"/>
      <c r="AD2552" s="66">
        <f t="shared" si="206"/>
        <v>46741</v>
      </c>
      <c r="AE2552" s="67">
        <f t="shared" si="207"/>
        <v>1.9962</v>
      </c>
    </row>
    <row r="2553" spans="27:31" x14ac:dyDescent="0.35">
      <c r="AA2553" s="61">
        <f t="shared" si="205"/>
        <v>2546</v>
      </c>
      <c r="AB2553" s="57"/>
      <c r="AC2553" s="63"/>
      <c r="AD2553" s="66">
        <f t="shared" si="206"/>
        <v>46742</v>
      </c>
      <c r="AE2553" s="67">
        <f t="shared" si="207"/>
        <v>1.9962</v>
      </c>
    </row>
    <row r="2554" spans="27:31" x14ac:dyDescent="0.35">
      <c r="AA2554" s="61">
        <f t="shared" si="205"/>
        <v>2547</v>
      </c>
      <c r="AB2554" s="57"/>
      <c r="AC2554" s="63"/>
      <c r="AD2554" s="66">
        <f t="shared" si="206"/>
        <v>46743</v>
      </c>
      <c r="AE2554" s="67">
        <f t="shared" si="207"/>
        <v>1.9962</v>
      </c>
    </row>
    <row r="2555" spans="27:31" x14ac:dyDescent="0.35">
      <c r="AA2555" s="61">
        <f t="shared" si="205"/>
        <v>2548</v>
      </c>
      <c r="AB2555" s="57"/>
      <c r="AC2555" s="63"/>
      <c r="AD2555" s="66">
        <f t="shared" si="206"/>
        <v>46744</v>
      </c>
      <c r="AE2555" s="67">
        <f t="shared" si="207"/>
        <v>1.9962</v>
      </c>
    </row>
    <row r="2556" spans="27:31" x14ac:dyDescent="0.35">
      <c r="AA2556" s="61">
        <f t="shared" si="205"/>
        <v>2549</v>
      </c>
      <c r="AB2556" s="57"/>
      <c r="AC2556" s="63"/>
      <c r="AD2556" s="66">
        <f t="shared" si="206"/>
        <v>46745</v>
      </c>
      <c r="AE2556" s="67">
        <f t="shared" si="207"/>
        <v>1.9962</v>
      </c>
    </row>
    <row r="2557" spans="27:31" x14ac:dyDescent="0.35">
      <c r="AA2557" s="61">
        <f t="shared" si="205"/>
        <v>2550</v>
      </c>
      <c r="AB2557" s="57"/>
      <c r="AC2557" s="63"/>
      <c r="AD2557" s="66">
        <f t="shared" si="206"/>
        <v>46746</v>
      </c>
      <c r="AE2557" s="67">
        <f t="shared" si="207"/>
        <v>1.9962</v>
      </c>
    </row>
    <row r="2558" spans="27:31" x14ac:dyDescent="0.35">
      <c r="AA2558" s="61">
        <f t="shared" si="205"/>
        <v>2551</v>
      </c>
      <c r="AB2558" s="57"/>
      <c r="AC2558" s="63"/>
      <c r="AD2558" s="66">
        <f t="shared" si="206"/>
        <v>46747</v>
      </c>
      <c r="AE2558" s="67">
        <f t="shared" si="207"/>
        <v>1.9962</v>
      </c>
    </row>
    <row r="2559" spans="27:31" x14ac:dyDescent="0.35">
      <c r="AA2559" s="61">
        <f t="shared" si="205"/>
        <v>2552</v>
      </c>
      <c r="AB2559" s="57"/>
      <c r="AC2559" s="63"/>
      <c r="AD2559" s="66">
        <f t="shared" si="206"/>
        <v>46748</v>
      </c>
      <c r="AE2559" s="67">
        <f t="shared" si="207"/>
        <v>1.9962</v>
      </c>
    </row>
    <row r="2560" spans="27:31" x14ac:dyDescent="0.35">
      <c r="AA2560" s="61">
        <f t="shared" si="205"/>
        <v>2553</v>
      </c>
      <c r="AB2560" s="57"/>
      <c r="AC2560" s="63"/>
      <c r="AD2560" s="66">
        <f t="shared" si="206"/>
        <v>46749</v>
      </c>
      <c r="AE2560" s="67">
        <f t="shared" si="207"/>
        <v>1.9962</v>
      </c>
    </row>
    <row r="2561" spans="27:31" x14ac:dyDescent="0.35">
      <c r="AA2561" s="61">
        <f t="shared" si="205"/>
        <v>2554</v>
      </c>
      <c r="AB2561" s="57"/>
      <c r="AC2561" s="63"/>
      <c r="AD2561" s="66">
        <f t="shared" si="206"/>
        <v>46750</v>
      </c>
      <c r="AE2561" s="67">
        <f t="shared" si="207"/>
        <v>1.9962</v>
      </c>
    </row>
    <row r="2562" spans="27:31" x14ac:dyDescent="0.35">
      <c r="AA2562" s="61">
        <f t="shared" si="205"/>
        <v>2555</v>
      </c>
      <c r="AB2562" s="57"/>
      <c r="AC2562" s="63"/>
      <c r="AD2562" s="66">
        <f t="shared" si="206"/>
        <v>46751</v>
      </c>
      <c r="AE2562" s="67">
        <f t="shared" si="207"/>
        <v>1.9962</v>
      </c>
    </row>
    <row r="2563" spans="27:31" ht="15" thickBot="1" x14ac:dyDescent="0.4">
      <c r="AA2563" s="68">
        <f t="shared" si="205"/>
        <v>2556</v>
      </c>
      <c r="AB2563" s="74"/>
      <c r="AC2563" s="70"/>
      <c r="AD2563" s="71">
        <f t="shared" si="206"/>
        <v>46752</v>
      </c>
      <c r="AE2563" s="72">
        <f t="shared" si="207"/>
        <v>1.9962</v>
      </c>
    </row>
    <row r="2564" spans="27:31" x14ac:dyDescent="0.35">
      <c r="AA2564" s="80">
        <f>AA2563+1</f>
        <v>2557</v>
      </c>
      <c r="AB2564" s="81"/>
      <c r="AC2564" s="82"/>
      <c r="AD2564" s="83">
        <f>AD2533+31</f>
        <v>46753</v>
      </c>
      <c r="AE2564" s="31">
        <v>2.0099999999999998</v>
      </c>
    </row>
    <row r="2565" spans="27:31" x14ac:dyDescent="0.35">
      <c r="AA2565" s="80">
        <f t="shared" ref="AA2565:AA2628" si="208">AA2564+1</f>
        <v>2558</v>
      </c>
      <c r="AB2565" s="81"/>
      <c r="AC2565" s="82"/>
      <c r="AD2565" s="84">
        <f>AD2564+1</f>
        <v>46754</v>
      </c>
      <c r="AE2565" s="32">
        <f>AE2564</f>
        <v>2.0099999999999998</v>
      </c>
    </row>
    <row r="2566" spans="27:31" x14ac:dyDescent="0.35">
      <c r="AA2566" s="80">
        <f t="shared" si="208"/>
        <v>2559</v>
      </c>
      <c r="AB2566" s="81"/>
      <c r="AC2566" s="82"/>
      <c r="AD2566" s="84">
        <f t="shared" ref="AD2566:AD2629" si="209">AD2565+1</f>
        <v>46755</v>
      </c>
      <c r="AE2566" s="32">
        <f t="shared" ref="AE2566:AE2629" si="210">AE2565</f>
        <v>2.0099999999999998</v>
      </c>
    </row>
    <row r="2567" spans="27:31" x14ac:dyDescent="0.35">
      <c r="AA2567" s="80">
        <f t="shared" si="208"/>
        <v>2560</v>
      </c>
      <c r="AB2567" s="81"/>
      <c r="AC2567" s="82"/>
      <c r="AD2567" s="84">
        <f t="shared" si="209"/>
        <v>46756</v>
      </c>
      <c r="AE2567" s="32">
        <f t="shared" si="210"/>
        <v>2.0099999999999998</v>
      </c>
    </row>
    <row r="2568" spans="27:31" x14ac:dyDescent="0.35">
      <c r="AA2568" s="80">
        <f t="shared" si="208"/>
        <v>2561</v>
      </c>
      <c r="AB2568" s="81"/>
      <c r="AC2568" s="82"/>
      <c r="AD2568" s="84">
        <f t="shared" si="209"/>
        <v>46757</v>
      </c>
      <c r="AE2568" s="32">
        <f t="shared" si="210"/>
        <v>2.0099999999999998</v>
      </c>
    </row>
    <row r="2569" spans="27:31" x14ac:dyDescent="0.35">
      <c r="AA2569" s="80">
        <f t="shared" si="208"/>
        <v>2562</v>
      </c>
      <c r="AB2569" s="81"/>
      <c r="AC2569" s="82"/>
      <c r="AD2569" s="84">
        <f t="shared" si="209"/>
        <v>46758</v>
      </c>
      <c r="AE2569" s="32">
        <f t="shared" si="210"/>
        <v>2.0099999999999998</v>
      </c>
    </row>
    <row r="2570" spans="27:31" x14ac:dyDescent="0.35">
      <c r="AA2570" s="80">
        <f t="shared" si="208"/>
        <v>2563</v>
      </c>
      <c r="AB2570" s="81"/>
      <c r="AC2570" s="82"/>
      <c r="AD2570" s="84">
        <f t="shared" si="209"/>
        <v>46759</v>
      </c>
      <c r="AE2570" s="32">
        <f t="shared" si="210"/>
        <v>2.0099999999999998</v>
      </c>
    </row>
    <row r="2571" spans="27:31" x14ac:dyDescent="0.35">
      <c r="AA2571" s="80">
        <f t="shared" si="208"/>
        <v>2564</v>
      </c>
      <c r="AB2571" s="81"/>
      <c r="AC2571" s="82"/>
      <c r="AD2571" s="84">
        <f t="shared" si="209"/>
        <v>46760</v>
      </c>
      <c r="AE2571" s="32">
        <f t="shared" si="210"/>
        <v>2.0099999999999998</v>
      </c>
    </row>
    <row r="2572" spans="27:31" x14ac:dyDescent="0.35">
      <c r="AA2572" s="80">
        <f t="shared" si="208"/>
        <v>2565</v>
      </c>
      <c r="AB2572" s="81"/>
      <c r="AC2572" s="82"/>
      <c r="AD2572" s="84">
        <f t="shared" si="209"/>
        <v>46761</v>
      </c>
      <c r="AE2572" s="32">
        <f t="shared" si="210"/>
        <v>2.0099999999999998</v>
      </c>
    </row>
    <row r="2573" spans="27:31" x14ac:dyDescent="0.35">
      <c r="AA2573" s="80">
        <f t="shared" si="208"/>
        <v>2566</v>
      </c>
      <c r="AB2573" s="81"/>
      <c r="AC2573" s="82"/>
      <c r="AD2573" s="84">
        <f t="shared" si="209"/>
        <v>46762</v>
      </c>
      <c r="AE2573" s="32">
        <f t="shared" si="210"/>
        <v>2.0099999999999998</v>
      </c>
    </row>
    <row r="2574" spans="27:31" x14ac:dyDescent="0.35">
      <c r="AA2574" s="80">
        <f t="shared" si="208"/>
        <v>2567</v>
      </c>
      <c r="AB2574" s="81"/>
      <c r="AC2574" s="82"/>
      <c r="AD2574" s="84">
        <f t="shared" si="209"/>
        <v>46763</v>
      </c>
      <c r="AE2574" s="32">
        <f t="shared" si="210"/>
        <v>2.0099999999999998</v>
      </c>
    </row>
    <row r="2575" spans="27:31" x14ac:dyDescent="0.35">
      <c r="AA2575" s="80">
        <f t="shared" si="208"/>
        <v>2568</v>
      </c>
      <c r="AB2575" s="81"/>
      <c r="AC2575" s="82"/>
      <c r="AD2575" s="84">
        <f t="shared" si="209"/>
        <v>46764</v>
      </c>
      <c r="AE2575" s="32">
        <f t="shared" si="210"/>
        <v>2.0099999999999998</v>
      </c>
    </row>
    <row r="2576" spans="27:31" x14ac:dyDescent="0.35">
      <c r="AA2576" s="80">
        <f t="shared" si="208"/>
        <v>2569</v>
      </c>
      <c r="AB2576" s="81"/>
      <c r="AC2576" s="82"/>
      <c r="AD2576" s="84">
        <f t="shared" si="209"/>
        <v>46765</v>
      </c>
      <c r="AE2576" s="32">
        <f t="shared" si="210"/>
        <v>2.0099999999999998</v>
      </c>
    </row>
    <row r="2577" spans="27:31" x14ac:dyDescent="0.35">
      <c r="AA2577" s="80">
        <f t="shared" si="208"/>
        <v>2570</v>
      </c>
      <c r="AB2577" s="81"/>
      <c r="AC2577" s="82"/>
      <c r="AD2577" s="84">
        <f t="shared" si="209"/>
        <v>46766</v>
      </c>
      <c r="AE2577" s="32">
        <f t="shared" si="210"/>
        <v>2.0099999999999998</v>
      </c>
    </row>
    <row r="2578" spans="27:31" x14ac:dyDescent="0.35">
      <c r="AA2578" s="80">
        <f t="shared" si="208"/>
        <v>2571</v>
      </c>
      <c r="AB2578" s="81"/>
      <c r="AC2578" s="82"/>
      <c r="AD2578" s="84">
        <f t="shared" si="209"/>
        <v>46767</v>
      </c>
      <c r="AE2578" s="32">
        <f t="shared" si="210"/>
        <v>2.0099999999999998</v>
      </c>
    </row>
    <row r="2579" spans="27:31" x14ac:dyDescent="0.35">
      <c r="AA2579" s="80">
        <f t="shared" si="208"/>
        <v>2572</v>
      </c>
      <c r="AB2579" s="81">
        <f>AB2214+1</f>
        <v>2028</v>
      </c>
      <c r="AC2579" s="82" t="s">
        <v>19</v>
      </c>
      <c r="AD2579" s="84">
        <f t="shared" si="209"/>
        <v>46768</v>
      </c>
      <c r="AE2579" s="32">
        <f t="shared" si="210"/>
        <v>2.0099999999999998</v>
      </c>
    </row>
    <row r="2580" spans="27:31" x14ac:dyDescent="0.35">
      <c r="AA2580" s="80">
        <f t="shared" si="208"/>
        <v>2573</v>
      </c>
      <c r="AB2580" s="81"/>
      <c r="AC2580" s="82"/>
      <c r="AD2580" s="84">
        <f t="shared" si="209"/>
        <v>46769</v>
      </c>
      <c r="AE2580" s="32">
        <f t="shared" si="210"/>
        <v>2.0099999999999998</v>
      </c>
    </row>
    <row r="2581" spans="27:31" x14ac:dyDescent="0.35">
      <c r="AA2581" s="80">
        <f t="shared" si="208"/>
        <v>2574</v>
      </c>
      <c r="AB2581" s="85"/>
      <c r="AC2581" s="82"/>
      <c r="AD2581" s="84">
        <f t="shared" si="209"/>
        <v>46770</v>
      </c>
      <c r="AE2581" s="32">
        <f t="shared" si="210"/>
        <v>2.0099999999999998</v>
      </c>
    </row>
    <row r="2582" spans="27:31" x14ac:dyDescent="0.35">
      <c r="AA2582" s="80">
        <f t="shared" si="208"/>
        <v>2575</v>
      </c>
      <c r="AB2582" s="81"/>
      <c r="AC2582" s="82"/>
      <c r="AD2582" s="84">
        <f t="shared" si="209"/>
        <v>46771</v>
      </c>
      <c r="AE2582" s="32">
        <f t="shared" si="210"/>
        <v>2.0099999999999998</v>
      </c>
    </row>
    <row r="2583" spans="27:31" x14ac:dyDescent="0.35">
      <c r="AA2583" s="80">
        <f t="shared" si="208"/>
        <v>2576</v>
      </c>
      <c r="AB2583" s="81"/>
      <c r="AC2583" s="82"/>
      <c r="AD2583" s="84">
        <f t="shared" si="209"/>
        <v>46772</v>
      </c>
      <c r="AE2583" s="32">
        <f t="shared" si="210"/>
        <v>2.0099999999999998</v>
      </c>
    </row>
    <row r="2584" spans="27:31" x14ac:dyDescent="0.35">
      <c r="AA2584" s="80">
        <f t="shared" si="208"/>
        <v>2577</v>
      </c>
      <c r="AB2584" s="81"/>
      <c r="AC2584" s="86"/>
      <c r="AD2584" s="84">
        <f t="shared" si="209"/>
        <v>46773</v>
      </c>
      <c r="AE2584" s="32">
        <f t="shared" si="210"/>
        <v>2.0099999999999998</v>
      </c>
    </row>
    <row r="2585" spans="27:31" x14ac:dyDescent="0.35">
      <c r="AA2585" s="80">
        <f t="shared" si="208"/>
        <v>2578</v>
      </c>
      <c r="AB2585" s="81"/>
      <c r="AC2585" s="82"/>
      <c r="AD2585" s="84">
        <f t="shared" si="209"/>
        <v>46774</v>
      </c>
      <c r="AE2585" s="32">
        <f t="shared" si="210"/>
        <v>2.0099999999999998</v>
      </c>
    </row>
    <row r="2586" spans="27:31" x14ac:dyDescent="0.35">
      <c r="AA2586" s="80">
        <f t="shared" si="208"/>
        <v>2579</v>
      </c>
      <c r="AB2586" s="81"/>
      <c r="AC2586" s="86"/>
      <c r="AD2586" s="84">
        <f t="shared" si="209"/>
        <v>46775</v>
      </c>
      <c r="AE2586" s="32">
        <f t="shared" si="210"/>
        <v>2.0099999999999998</v>
      </c>
    </row>
    <row r="2587" spans="27:31" x14ac:dyDescent="0.35">
      <c r="AA2587" s="80">
        <f t="shared" si="208"/>
        <v>2580</v>
      </c>
      <c r="AB2587" s="81"/>
      <c r="AC2587" s="86"/>
      <c r="AD2587" s="84">
        <f t="shared" si="209"/>
        <v>46776</v>
      </c>
      <c r="AE2587" s="32">
        <f t="shared" si="210"/>
        <v>2.0099999999999998</v>
      </c>
    </row>
    <row r="2588" spans="27:31" x14ac:dyDescent="0.35">
      <c r="AA2588" s="80">
        <f t="shared" si="208"/>
        <v>2581</v>
      </c>
      <c r="AB2588" s="81"/>
      <c r="AC2588" s="86"/>
      <c r="AD2588" s="84">
        <f t="shared" si="209"/>
        <v>46777</v>
      </c>
      <c r="AE2588" s="32">
        <f t="shared" si="210"/>
        <v>2.0099999999999998</v>
      </c>
    </row>
    <row r="2589" spans="27:31" x14ac:dyDescent="0.35">
      <c r="AA2589" s="80">
        <f t="shared" si="208"/>
        <v>2582</v>
      </c>
      <c r="AB2589" s="81"/>
      <c r="AC2589" s="82"/>
      <c r="AD2589" s="84">
        <f t="shared" si="209"/>
        <v>46778</v>
      </c>
      <c r="AE2589" s="32">
        <f t="shared" si="210"/>
        <v>2.0099999999999998</v>
      </c>
    </row>
    <row r="2590" spans="27:31" x14ac:dyDescent="0.35">
      <c r="AA2590" s="80">
        <f t="shared" si="208"/>
        <v>2583</v>
      </c>
      <c r="AB2590" s="81"/>
      <c r="AC2590" s="82"/>
      <c r="AD2590" s="84">
        <f t="shared" si="209"/>
        <v>46779</v>
      </c>
      <c r="AE2590" s="32">
        <f t="shared" si="210"/>
        <v>2.0099999999999998</v>
      </c>
    </row>
    <row r="2591" spans="27:31" x14ac:dyDescent="0.35">
      <c r="AA2591" s="80">
        <f t="shared" si="208"/>
        <v>2584</v>
      </c>
      <c r="AB2591" s="81"/>
      <c r="AC2591" s="82"/>
      <c r="AD2591" s="84">
        <f t="shared" si="209"/>
        <v>46780</v>
      </c>
      <c r="AE2591" s="32">
        <f t="shared" si="210"/>
        <v>2.0099999999999998</v>
      </c>
    </row>
    <row r="2592" spans="27:31" x14ac:dyDescent="0.35">
      <c r="AA2592" s="80">
        <f t="shared" si="208"/>
        <v>2585</v>
      </c>
      <c r="AB2592" s="81"/>
      <c r="AC2592" s="82"/>
      <c r="AD2592" s="84">
        <f t="shared" si="209"/>
        <v>46781</v>
      </c>
      <c r="AE2592" s="32">
        <f t="shared" si="210"/>
        <v>2.0099999999999998</v>
      </c>
    </row>
    <row r="2593" spans="27:31" x14ac:dyDescent="0.35">
      <c r="AA2593" s="80">
        <f t="shared" si="208"/>
        <v>2586</v>
      </c>
      <c r="AB2593" s="81"/>
      <c r="AC2593" s="82"/>
      <c r="AD2593" s="84">
        <f t="shared" si="209"/>
        <v>46782</v>
      </c>
      <c r="AE2593" s="32">
        <f t="shared" si="210"/>
        <v>2.0099999999999998</v>
      </c>
    </row>
    <row r="2594" spans="27:31" ht="15" thickBot="1" x14ac:dyDescent="0.4">
      <c r="AA2594" s="87">
        <f t="shared" si="208"/>
        <v>2587</v>
      </c>
      <c r="AB2594" s="88"/>
      <c r="AC2594" s="89"/>
      <c r="AD2594" s="90">
        <f t="shared" si="209"/>
        <v>46783</v>
      </c>
      <c r="AE2594" s="91">
        <f t="shared" si="210"/>
        <v>2.0099999999999998</v>
      </c>
    </row>
    <row r="2595" spans="27:31" x14ac:dyDescent="0.35">
      <c r="AA2595" s="92">
        <f>AA2594+1</f>
        <v>2588</v>
      </c>
      <c r="AB2595" s="86"/>
      <c r="AC2595" s="93"/>
      <c r="AD2595" s="94">
        <f>AD2564+31</f>
        <v>46784</v>
      </c>
      <c r="AE2595" s="65">
        <v>2.0240999999999998</v>
      </c>
    </row>
    <row r="2596" spans="27:31" x14ac:dyDescent="0.35">
      <c r="AA2596" s="92">
        <f t="shared" si="208"/>
        <v>2589</v>
      </c>
      <c r="AB2596" s="86"/>
      <c r="AC2596" s="93"/>
      <c r="AD2596" s="95">
        <f t="shared" si="209"/>
        <v>46785</v>
      </c>
      <c r="AE2596" s="96">
        <f t="shared" si="210"/>
        <v>2.0240999999999998</v>
      </c>
    </row>
    <row r="2597" spans="27:31" x14ac:dyDescent="0.35">
      <c r="AA2597" s="92">
        <f t="shared" si="208"/>
        <v>2590</v>
      </c>
      <c r="AB2597" s="86"/>
      <c r="AC2597" s="93"/>
      <c r="AD2597" s="95">
        <f t="shared" si="209"/>
        <v>46786</v>
      </c>
      <c r="AE2597" s="96">
        <f t="shared" si="210"/>
        <v>2.0240999999999998</v>
      </c>
    </row>
    <row r="2598" spans="27:31" x14ac:dyDescent="0.35">
      <c r="AA2598" s="92">
        <f t="shared" si="208"/>
        <v>2591</v>
      </c>
      <c r="AB2598" s="86"/>
      <c r="AC2598" s="93"/>
      <c r="AD2598" s="95">
        <f t="shared" si="209"/>
        <v>46787</v>
      </c>
      <c r="AE2598" s="96">
        <f t="shared" si="210"/>
        <v>2.0240999999999998</v>
      </c>
    </row>
    <row r="2599" spans="27:31" x14ac:dyDescent="0.35">
      <c r="AA2599" s="92">
        <f t="shared" si="208"/>
        <v>2592</v>
      </c>
      <c r="AB2599" s="86"/>
      <c r="AC2599" s="93"/>
      <c r="AD2599" s="95">
        <f t="shared" si="209"/>
        <v>46788</v>
      </c>
      <c r="AE2599" s="96">
        <f t="shared" si="210"/>
        <v>2.0240999999999998</v>
      </c>
    </row>
    <row r="2600" spans="27:31" x14ac:dyDescent="0.35">
      <c r="AA2600" s="92">
        <f t="shared" si="208"/>
        <v>2593</v>
      </c>
      <c r="AB2600" s="86"/>
      <c r="AC2600" s="93"/>
      <c r="AD2600" s="95">
        <f t="shared" si="209"/>
        <v>46789</v>
      </c>
      <c r="AE2600" s="96">
        <f t="shared" si="210"/>
        <v>2.0240999999999998</v>
      </c>
    </row>
    <row r="2601" spans="27:31" x14ac:dyDescent="0.35">
      <c r="AA2601" s="92">
        <f t="shared" si="208"/>
        <v>2594</v>
      </c>
      <c r="AB2601" s="86"/>
      <c r="AC2601" s="93"/>
      <c r="AD2601" s="95">
        <f t="shared" si="209"/>
        <v>46790</v>
      </c>
      <c r="AE2601" s="96">
        <f t="shared" si="210"/>
        <v>2.0240999999999998</v>
      </c>
    </row>
    <row r="2602" spans="27:31" x14ac:dyDescent="0.35">
      <c r="AA2602" s="92">
        <f t="shared" si="208"/>
        <v>2595</v>
      </c>
      <c r="AB2602" s="86"/>
      <c r="AC2602" s="93"/>
      <c r="AD2602" s="95">
        <f t="shared" si="209"/>
        <v>46791</v>
      </c>
      <c r="AE2602" s="96">
        <f t="shared" si="210"/>
        <v>2.0240999999999998</v>
      </c>
    </row>
    <row r="2603" spans="27:31" x14ac:dyDescent="0.35">
      <c r="AA2603" s="92">
        <f t="shared" si="208"/>
        <v>2596</v>
      </c>
      <c r="AB2603" s="86"/>
      <c r="AC2603" s="93"/>
      <c r="AD2603" s="95">
        <f t="shared" si="209"/>
        <v>46792</v>
      </c>
      <c r="AE2603" s="96">
        <f t="shared" si="210"/>
        <v>2.0240999999999998</v>
      </c>
    </row>
    <row r="2604" spans="27:31" x14ac:dyDescent="0.35">
      <c r="AA2604" s="92">
        <f t="shared" si="208"/>
        <v>2597</v>
      </c>
      <c r="AB2604" s="86"/>
      <c r="AC2604" s="93"/>
      <c r="AD2604" s="95">
        <f t="shared" si="209"/>
        <v>46793</v>
      </c>
      <c r="AE2604" s="96">
        <f t="shared" si="210"/>
        <v>2.0240999999999998</v>
      </c>
    </row>
    <row r="2605" spans="27:31" x14ac:dyDescent="0.35">
      <c r="AA2605" s="92">
        <f t="shared" si="208"/>
        <v>2598</v>
      </c>
      <c r="AB2605" s="86"/>
      <c r="AC2605" s="93"/>
      <c r="AD2605" s="95">
        <f t="shared" si="209"/>
        <v>46794</v>
      </c>
      <c r="AE2605" s="96">
        <f t="shared" si="210"/>
        <v>2.0240999999999998</v>
      </c>
    </row>
    <row r="2606" spans="27:31" x14ac:dyDescent="0.35">
      <c r="AA2606" s="92">
        <f t="shared" si="208"/>
        <v>2599</v>
      </c>
      <c r="AB2606" s="86"/>
      <c r="AC2606" s="93"/>
      <c r="AD2606" s="95">
        <f t="shared" si="209"/>
        <v>46795</v>
      </c>
      <c r="AE2606" s="96">
        <f t="shared" si="210"/>
        <v>2.0240999999999998</v>
      </c>
    </row>
    <row r="2607" spans="27:31" x14ac:dyDescent="0.35">
      <c r="AA2607" s="92">
        <f t="shared" si="208"/>
        <v>2600</v>
      </c>
      <c r="AB2607" s="86"/>
      <c r="AC2607" s="93"/>
      <c r="AD2607" s="95">
        <f t="shared" si="209"/>
        <v>46796</v>
      </c>
      <c r="AE2607" s="96">
        <f t="shared" si="210"/>
        <v>2.0240999999999998</v>
      </c>
    </row>
    <row r="2608" spans="27:31" x14ac:dyDescent="0.35">
      <c r="AA2608" s="92">
        <f t="shared" si="208"/>
        <v>2601</v>
      </c>
      <c r="AB2608" s="86">
        <f>AB2579</f>
        <v>2028</v>
      </c>
      <c r="AC2608" s="93" t="s">
        <v>20</v>
      </c>
      <c r="AD2608" s="95">
        <f t="shared" si="209"/>
        <v>46797</v>
      </c>
      <c r="AE2608" s="96">
        <f t="shared" si="210"/>
        <v>2.0240999999999998</v>
      </c>
    </row>
    <row r="2609" spans="27:31" x14ac:dyDescent="0.35">
      <c r="AA2609" s="92">
        <f t="shared" si="208"/>
        <v>2602</v>
      </c>
      <c r="AB2609" s="86"/>
      <c r="AC2609" s="93"/>
      <c r="AD2609" s="95">
        <f t="shared" si="209"/>
        <v>46798</v>
      </c>
      <c r="AE2609" s="96">
        <f t="shared" si="210"/>
        <v>2.0240999999999998</v>
      </c>
    </row>
    <row r="2610" spans="27:31" x14ac:dyDescent="0.35">
      <c r="AA2610" s="92">
        <f t="shared" si="208"/>
        <v>2603</v>
      </c>
      <c r="AB2610" s="86"/>
      <c r="AC2610" s="93"/>
      <c r="AD2610" s="95">
        <f t="shared" si="209"/>
        <v>46799</v>
      </c>
      <c r="AE2610" s="96">
        <f t="shared" si="210"/>
        <v>2.0240999999999998</v>
      </c>
    </row>
    <row r="2611" spans="27:31" x14ac:dyDescent="0.35">
      <c r="AA2611" s="92">
        <f t="shared" si="208"/>
        <v>2604</v>
      </c>
      <c r="AB2611" s="86"/>
      <c r="AC2611" s="93"/>
      <c r="AD2611" s="95">
        <f t="shared" si="209"/>
        <v>46800</v>
      </c>
      <c r="AE2611" s="96">
        <f t="shared" si="210"/>
        <v>2.0240999999999998</v>
      </c>
    </row>
    <row r="2612" spans="27:31" x14ac:dyDescent="0.35">
      <c r="AA2612" s="92">
        <f t="shared" si="208"/>
        <v>2605</v>
      </c>
      <c r="AB2612" s="86"/>
      <c r="AC2612" s="93"/>
      <c r="AD2612" s="95">
        <f t="shared" si="209"/>
        <v>46801</v>
      </c>
      <c r="AE2612" s="96">
        <f t="shared" si="210"/>
        <v>2.0240999999999998</v>
      </c>
    </row>
    <row r="2613" spans="27:31" x14ac:dyDescent="0.35">
      <c r="AA2613" s="92">
        <f t="shared" si="208"/>
        <v>2606</v>
      </c>
      <c r="AB2613" s="86"/>
      <c r="AC2613" s="93"/>
      <c r="AD2613" s="95">
        <f t="shared" si="209"/>
        <v>46802</v>
      </c>
      <c r="AE2613" s="96">
        <f t="shared" si="210"/>
        <v>2.0240999999999998</v>
      </c>
    </row>
    <row r="2614" spans="27:31" x14ac:dyDescent="0.35">
      <c r="AA2614" s="92">
        <f t="shared" si="208"/>
        <v>2607</v>
      </c>
      <c r="AB2614" s="86"/>
      <c r="AC2614" s="93"/>
      <c r="AD2614" s="95">
        <f t="shared" si="209"/>
        <v>46803</v>
      </c>
      <c r="AE2614" s="96">
        <f t="shared" si="210"/>
        <v>2.0240999999999998</v>
      </c>
    </row>
    <row r="2615" spans="27:31" x14ac:dyDescent="0.35">
      <c r="AA2615" s="92">
        <f t="shared" si="208"/>
        <v>2608</v>
      </c>
      <c r="AB2615" s="86"/>
      <c r="AC2615" s="93"/>
      <c r="AD2615" s="95">
        <f t="shared" si="209"/>
        <v>46804</v>
      </c>
      <c r="AE2615" s="96">
        <f t="shared" si="210"/>
        <v>2.0240999999999998</v>
      </c>
    </row>
    <row r="2616" spans="27:31" x14ac:dyDescent="0.35">
      <c r="AA2616" s="92">
        <f t="shared" si="208"/>
        <v>2609</v>
      </c>
      <c r="AB2616" s="86"/>
      <c r="AC2616" s="93"/>
      <c r="AD2616" s="95">
        <f t="shared" si="209"/>
        <v>46805</v>
      </c>
      <c r="AE2616" s="96">
        <f t="shared" si="210"/>
        <v>2.0240999999999998</v>
      </c>
    </row>
    <row r="2617" spans="27:31" x14ac:dyDescent="0.35">
      <c r="AA2617" s="92">
        <f t="shared" si="208"/>
        <v>2610</v>
      </c>
      <c r="AB2617" s="86"/>
      <c r="AC2617" s="93"/>
      <c r="AD2617" s="95">
        <f t="shared" si="209"/>
        <v>46806</v>
      </c>
      <c r="AE2617" s="96">
        <f t="shared" si="210"/>
        <v>2.0240999999999998</v>
      </c>
    </row>
    <row r="2618" spans="27:31" x14ac:dyDescent="0.35">
      <c r="AA2618" s="92">
        <f t="shared" si="208"/>
        <v>2611</v>
      </c>
      <c r="AB2618" s="86"/>
      <c r="AC2618" s="93"/>
      <c r="AD2618" s="95">
        <f t="shared" si="209"/>
        <v>46807</v>
      </c>
      <c r="AE2618" s="96">
        <f t="shared" si="210"/>
        <v>2.0240999999999998</v>
      </c>
    </row>
    <row r="2619" spans="27:31" x14ac:dyDescent="0.35">
      <c r="AA2619" s="92">
        <f t="shared" si="208"/>
        <v>2612</v>
      </c>
      <c r="AB2619" s="86"/>
      <c r="AC2619" s="93"/>
      <c r="AD2619" s="95">
        <f t="shared" si="209"/>
        <v>46808</v>
      </c>
      <c r="AE2619" s="96">
        <f t="shared" si="210"/>
        <v>2.0240999999999998</v>
      </c>
    </row>
    <row r="2620" spans="27:31" x14ac:dyDescent="0.35">
      <c r="AA2620" s="92">
        <f t="shared" si="208"/>
        <v>2613</v>
      </c>
      <c r="AB2620" s="86"/>
      <c r="AC2620" s="93"/>
      <c r="AD2620" s="95">
        <f t="shared" si="209"/>
        <v>46809</v>
      </c>
      <c r="AE2620" s="96">
        <f t="shared" si="210"/>
        <v>2.0240999999999998</v>
      </c>
    </row>
    <row r="2621" spans="27:31" x14ac:dyDescent="0.35">
      <c r="AA2621" s="92">
        <f t="shared" si="208"/>
        <v>2614</v>
      </c>
      <c r="AB2621" s="86"/>
      <c r="AC2621" s="93"/>
      <c r="AD2621" s="95">
        <f t="shared" si="209"/>
        <v>46810</v>
      </c>
      <c r="AE2621" s="96">
        <f t="shared" si="210"/>
        <v>2.0240999999999998</v>
      </c>
    </row>
    <row r="2622" spans="27:31" x14ac:dyDescent="0.35">
      <c r="AA2622" s="92">
        <f t="shared" si="208"/>
        <v>2615</v>
      </c>
      <c r="AB2622" s="86"/>
      <c r="AC2622" s="93"/>
      <c r="AD2622" s="95">
        <f t="shared" si="209"/>
        <v>46811</v>
      </c>
      <c r="AE2622" s="96">
        <f t="shared" si="210"/>
        <v>2.0240999999999998</v>
      </c>
    </row>
    <row r="2623" spans="27:31" ht="15" thickBot="1" x14ac:dyDescent="0.4">
      <c r="AA2623" s="97">
        <f>AA2622+1</f>
        <v>2616</v>
      </c>
      <c r="AB2623" s="98"/>
      <c r="AC2623" s="99"/>
      <c r="AD2623" s="100">
        <f>AD2622+1</f>
        <v>46812</v>
      </c>
      <c r="AE2623" s="101">
        <f>AE2621</f>
        <v>2.0240999999999998</v>
      </c>
    </row>
    <row r="2624" spans="27:31" x14ac:dyDescent="0.35">
      <c r="AA2624" s="102">
        <f t="shared" si="208"/>
        <v>2617</v>
      </c>
      <c r="AB2624" s="103"/>
      <c r="AC2624" s="86"/>
      <c r="AD2624" s="104">
        <f>AD2595+29</f>
        <v>46813</v>
      </c>
      <c r="AE2624" s="31">
        <v>2.0384000000000002</v>
      </c>
    </row>
    <row r="2625" spans="27:31" x14ac:dyDescent="0.35">
      <c r="AA2625" s="102">
        <f t="shared" si="208"/>
        <v>2618</v>
      </c>
      <c r="AB2625" s="103"/>
      <c r="AC2625" s="86"/>
      <c r="AD2625" s="105">
        <f t="shared" si="209"/>
        <v>46814</v>
      </c>
      <c r="AE2625" s="32">
        <f t="shared" si="210"/>
        <v>2.0384000000000002</v>
      </c>
    </row>
    <row r="2626" spans="27:31" x14ac:dyDescent="0.35">
      <c r="AA2626" s="102">
        <f t="shared" si="208"/>
        <v>2619</v>
      </c>
      <c r="AB2626" s="103"/>
      <c r="AC2626" s="86"/>
      <c r="AD2626" s="105">
        <f t="shared" si="209"/>
        <v>46815</v>
      </c>
      <c r="AE2626" s="32">
        <f t="shared" si="210"/>
        <v>2.0384000000000002</v>
      </c>
    </row>
    <row r="2627" spans="27:31" x14ac:dyDescent="0.35">
      <c r="AA2627" s="102">
        <f t="shared" si="208"/>
        <v>2620</v>
      </c>
      <c r="AB2627" s="103"/>
      <c r="AC2627" s="86"/>
      <c r="AD2627" s="105">
        <f t="shared" si="209"/>
        <v>46816</v>
      </c>
      <c r="AE2627" s="32">
        <f t="shared" si="210"/>
        <v>2.0384000000000002</v>
      </c>
    </row>
    <row r="2628" spans="27:31" x14ac:dyDescent="0.35">
      <c r="AA2628" s="102">
        <f t="shared" si="208"/>
        <v>2621</v>
      </c>
      <c r="AB2628" s="103"/>
      <c r="AC2628" s="86"/>
      <c r="AD2628" s="105">
        <f t="shared" si="209"/>
        <v>46817</v>
      </c>
      <c r="AE2628" s="32">
        <f t="shared" si="210"/>
        <v>2.0384000000000002</v>
      </c>
    </row>
    <row r="2629" spans="27:31" x14ac:dyDescent="0.35">
      <c r="AA2629" s="102">
        <f t="shared" ref="AA2629:AA2654" si="211">AA2628+1</f>
        <v>2622</v>
      </c>
      <c r="AB2629" s="103"/>
      <c r="AC2629" s="86"/>
      <c r="AD2629" s="105">
        <f t="shared" si="209"/>
        <v>46818</v>
      </c>
      <c r="AE2629" s="32">
        <f t="shared" si="210"/>
        <v>2.0384000000000002</v>
      </c>
    </row>
    <row r="2630" spans="27:31" x14ac:dyDescent="0.35">
      <c r="AA2630" s="102">
        <f t="shared" si="211"/>
        <v>2623</v>
      </c>
      <c r="AB2630" s="103"/>
      <c r="AC2630" s="86"/>
      <c r="AD2630" s="105">
        <f t="shared" ref="AD2630:AD2684" si="212">AD2629+1</f>
        <v>46819</v>
      </c>
      <c r="AE2630" s="32">
        <f t="shared" ref="AE2630:AE2654" si="213">AE2629</f>
        <v>2.0384000000000002</v>
      </c>
    </row>
    <row r="2631" spans="27:31" x14ac:dyDescent="0.35">
      <c r="AA2631" s="102">
        <f t="shared" si="211"/>
        <v>2624</v>
      </c>
      <c r="AB2631" s="103"/>
      <c r="AC2631" s="86"/>
      <c r="AD2631" s="105">
        <f t="shared" si="212"/>
        <v>46820</v>
      </c>
      <c r="AE2631" s="32">
        <f t="shared" si="213"/>
        <v>2.0384000000000002</v>
      </c>
    </row>
    <row r="2632" spans="27:31" x14ac:dyDescent="0.35">
      <c r="AA2632" s="102">
        <f t="shared" si="211"/>
        <v>2625</v>
      </c>
      <c r="AB2632" s="103"/>
      <c r="AC2632" s="86"/>
      <c r="AD2632" s="105">
        <f t="shared" si="212"/>
        <v>46821</v>
      </c>
      <c r="AE2632" s="32">
        <f t="shared" si="213"/>
        <v>2.0384000000000002</v>
      </c>
    </row>
    <row r="2633" spans="27:31" x14ac:dyDescent="0.35">
      <c r="AA2633" s="102">
        <f t="shared" si="211"/>
        <v>2626</v>
      </c>
      <c r="AB2633" s="103"/>
      <c r="AC2633" s="86"/>
      <c r="AD2633" s="105">
        <f t="shared" si="212"/>
        <v>46822</v>
      </c>
      <c r="AE2633" s="32">
        <f t="shared" si="213"/>
        <v>2.0384000000000002</v>
      </c>
    </row>
    <row r="2634" spans="27:31" x14ac:dyDescent="0.35">
      <c r="AA2634" s="102">
        <f t="shared" si="211"/>
        <v>2627</v>
      </c>
      <c r="AB2634" s="103"/>
      <c r="AC2634" s="86"/>
      <c r="AD2634" s="105">
        <f t="shared" si="212"/>
        <v>46823</v>
      </c>
      <c r="AE2634" s="32">
        <f t="shared" si="213"/>
        <v>2.0384000000000002</v>
      </c>
    </row>
    <row r="2635" spans="27:31" x14ac:dyDescent="0.35">
      <c r="AA2635" s="102">
        <f t="shared" si="211"/>
        <v>2628</v>
      </c>
      <c r="AB2635" s="103"/>
      <c r="AC2635" s="86"/>
      <c r="AD2635" s="105">
        <f t="shared" si="212"/>
        <v>46824</v>
      </c>
      <c r="AE2635" s="32">
        <f t="shared" si="213"/>
        <v>2.0384000000000002</v>
      </c>
    </row>
    <row r="2636" spans="27:31" x14ac:dyDescent="0.35">
      <c r="AA2636" s="102">
        <f t="shared" si="211"/>
        <v>2629</v>
      </c>
      <c r="AB2636" s="103"/>
      <c r="AC2636" s="86"/>
      <c r="AD2636" s="105">
        <f t="shared" si="212"/>
        <v>46825</v>
      </c>
      <c r="AE2636" s="32">
        <f t="shared" si="213"/>
        <v>2.0384000000000002</v>
      </c>
    </row>
    <row r="2637" spans="27:31" x14ac:dyDescent="0.35">
      <c r="AA2637" s="102">
        <f t="shared" si="211"/>
        <v>2630</v>
      </c>
      <c r="AB2637" s="103"/>
      <c r="AC2637" s="86"/>
      <c r="AD2637" s="105">
        <f t="shared" si="212"/>
        <v>46826</v>
      </c>
      <c r="AE2637" s="32">
        <f t="shared" si="213"/>
        <v>2.0384000000000002</v>
      </c>
    </row>
    <row r="2638" spans="27:31" x14ac:dyDescent="0.35">
      <c r="AA2638" s="102">
        <f t="shared" si="211"/>
        <v>2631</v>
      </c>
      <c r="AB2638" s="103"/>
      <c r="AC2638" s="86"/>
      <c r="AD2638" s="105">
        <f t="shared" si="212"/>
        <v>46827</v>
      </c>
      <c r="AE2638" s="32">
        <f t="shared" si="213"/>
        <v>2.0384000000000002</v>
      </c>
    </row>
    <row r="2639" spans="27:31" x14ac:dyDescent="0.35">
      <c r="AA2639" s="102">
        <f t="shared" si="211"/>
        <v>2632</v>
      </c>
      <c r="AB2639" s="103">
        <f>AB2608</f>
        <v>2028</v>
      </c>
      <c r="AC2639" s="86" t="s">
        <v>21</v>
      </c>
      <c r="AD2639" s="105">
        <f t="shared" si="212"/>
        <v>46828</v>
      </c>
      <c r="AE2639" s="32">
        <f t="shared" si="213"/>
        <v>2.0384000000000002</v>
      </c>
    </row>
    <row r="2640" spans="27:31" x14ac:dyDescent="0.35">
      <c r="AA2640" s="102">
        <f t="shared" si="211"/>
        <v>2633</v>
      </c>
      <c r="AB2640" s="103"/>
      <c r="AC2640" s="86"/>
      <c r="AD2640" s="105">
        <f t="shared" si="212"/>
        <v>46829</v>
      </c>
      <c r="AE2640" s="32">
        <f t="shared" si="213"/>
        <v>2.0384000000000002</v>
      </c>
    </row>
    <row r="2641" spans="27:31" x14ac:dyDescent="0.35">
      <c r="AA2641" s="102">
        <f t="shared" si="211"/>
        <v>2634</v>
      </c>
      <c r="AB2641" s="103"/>
      <c r="AC2641" s="86"/>
      <c r="AD2641" s="105">
        <f t="shared" si="212"/>
        <v>46830</v>
      </c>
      <c r="AE2641" s="32">
        <f t="shared" si="213"/>
        <v>2.0384000000000002</v>
      </c>
    </row>
    <row r="2642" spans="27:31" x14ac:dyDescent="0.35">
      <c r="AA2642" s="102">
        <f t="shared" si="211"/>
        <v>2635</v>
      </c>
      <c r="AB2642" s="103"/>
      <c r="AC2642" s="86"/>
      <c r="AD2642" s="105">
        <f t="shared" si="212"/>
        <v>46831</v>
      </c>
      <c r="AE2642" s="32">
        <f t="shared" si="213"/>
        <v>2.0384000000000002</v>
      </c>
    </row>
    <row r="2643" spans="27:31" x14ac:dyDescent="0.35">
      <c r="AA2643" s="102">
        <f t="shared" si="211"/>
        <v>2636</v>
      </c>
      <c r="AB2643" s="103"/>
      <c r="AC2643" s="86"/>
      <c r="AD2643" s="105">
        <f t="shared" si="212"/>
        <v>46832</v>
      </c>
      <c r="AE2643" s="32">
        <f t="shared" si="213"/>
        <v>2.0384000000000002</v>
      </c>
    </row>
    <row r="2644" spans="27:31" x14ac:dyDescent="0.35">
      <c r="AA2644" s="102">
        <f t="shared" si="211"/>
        <v>2637</v>
      </c>
      <c r="AB2644" s="103"/>
      <c r="AC2644" s="86"/>
      <c r="AD2644" s="105">
        <f t="shared" si="212"/>
        <v>46833</v>
      </c>
      <c r="AE2644" s="32">
        <f t="shared" si="213"/>
        <v>2.0384000000000002</v>
      </c>
    </row>
    <row r="2645" spans="27:31" x14ac:dyDescent="0.35">
      <c r="AA2645" s="102">
        <f t="shared" si="211"/>
        <v>2638</v>
      </c>
      <c r="AB2645" s="103"/>
      <c r="AC2645" s="86"/>
      <c r="AD2645" s="105">
        <f t="shared" si="212"/>
        <v>46834</v>
      </c>
      <c r="AE2645" s="32">
        <f t="shared" si="213"/>
        <v>2.0384000000000002</v>
      </c>
    </row>
    <row r="2646" spans="27:31" x14ac:dyDescent="0.35">
      <c r="AA2646" s="102">
        <f t="shared" si="211"/>
        <v>2639</v>
      </c>
      <c r="AB2646" s="103"/>
      <c r="AC2646" s="86"/>
      <c r="AD2646" s="105">
        <f t="shared" si="212"/>
        <v>46835</v>
      </c>
      <c r="AE2646" s="32">
        <f t="shared" si="213"/>
        <v>2.0384000000000002</v>
      </c>
    </row>
    <row r="2647" spans="27:31" x14ac:dyDescent="0.35">
      <c r="AA2647" s="102">
        <f t="shared" si="211"/>
        <v>2640</v>
      </c>
      <c r="AB2647" s="103"/>
      <c r="AC2647" s="86"/>
      <c r="AD2647" s="105">
        <f t="shared" si="212"/>
        <v>46836</v>
      </c>
      <c r="AE2647" s="32">
        <f t="shared" si="213"/>
        <v>2.0384000000000002</v>
      </c>
    </row>
    <row r="2648" spans="27:31" x14ac:dyDescent="0.35">
      <c r="AA2648" s="102">
        <f t="shared" si="211"/>
        <v>2641</v>
      </c>
      <c r="AB2648" s="103"/>
      <c r="AC2648" s="86"/>
      <c r="AD2648" s="105">
        <f t="shared" si="212"/>
        <v>46837</v>
      </c>
      <c r="AE2648" s="32">
        <f t="shared" si="213"/>
        <v>2.0384000000000002</v>
      </c>
    </row>
    <row r="2649" spans="27:31" x14ac:dyDescent="0.35">
      <c r="AA2649" s="102">
        <f t="shared" si="211"/>
        <v>2642</v>
      </c>
      <c r="AB2649" s="103"/>
      <c r="AC2649" s="86"/>
      <c r="AD2649" s="105">
        <f t="shared" si="212"/>
        <v>46838</v>
      </c>
      <c r="AE2649" s="32">
        <f t="shared" si="213"/>
        <v>2.0384000000000002</v>
      </c>
    </row>
    <row r="2650" spans="27:31" x14ac:dyDescent="0.35">
      <c r="AA2650" s="102">
        <f t="shared" si="211"/>
        <v>2643</v>
      </c>
      <c r="AB2650" s="103"/>
      <c r="AC2650" s="86"/>
      <c r="AD2650" s="105">
        <f t="shared" si="212"/>
        <v>46839</v>
      </c>
      <c r="AE2650" s="32">
        <f t="shared" si="213"/>
        <v>2.0384000000000002</v>
      </c>
    </row>
    <row r="2651" spans="27:31" x14ac:dyDescent="0.35">
      <c r="AA2651" s="102">
        <f t="shared" si="211"/>
        <v>2644</v>
      </c>
      <c r="AB2651" s="103"/>
      <c r="AC2651" s="86"/>
      <c r="AD2651" s="105">
        <f t="shared" si="212"/>
        <v>46840</v>
      </c>
      <c r="AE2651" s="32">
        <f t="shared" si="213"/>
        <v>2.0384000000000002</v>
      </c>
    </row>
    <row r="2652" spans="27:31" x14ac:dyDescent="0.35">
      <c r="AA2652" s="102">
        <f t="shared" si="211"/>
        <v>2645</v>
      </c>
      <c r="AB2652" s="103"/>
      <c r="AC2652" s="86"/>
      <c r="AD2652" s="105">
        <f t="shared" si="212"/>
        <v>46841</v>
      </c>
      <c r="AE2652" s="32">
        <f t="shared" si="213"/>
        <v>2.0384000000000002</v>
      </c>
    </row>
    <row r="2653" spans="27:31" x14ac:dyDescent="0.35">
      <c r="AA2653" s="102">
        <f t="shared" si="211"/>
        <v>2646</v>
      </c>
      <c r="AB2653" s="103"/>
      <c r="AC2653" s="86"/>
      <c r="AD2653" s="105">
        <f t="shared" si="212"/>
        <v>46842</v>
      </c>
      <c r="AE2653" s="32">
        <f t="shared" si="213"/>
        <v>2.0384000000000002</v>
      </c>
    </row>
    <row r="2654" spans="27:31" ht="15" thickBot="1" x14ac:dyDescent="0.4">
      <c r="AA2654" s="106">
        <f t="shared" si="211"/>
        <v>2647</v>
      </c>
      <c r="AB2654" s="107"/>
      <c r="AC2654" s="98"/>
      <c r="AD2654" s="108">
        <f t="shared" si="212"/>
        <v>46843</v>
      </c>
      <c r="AE2654" s="91">
        <f t="shared" si="213"/>
        <v>2.0384000000000002</v>
      </c>
    </row>
    <row r="2655" spans="27:31" x14ac:dyDescent="0.35">
      <c r="AA2655" s="92">
        <f>AA2654+1</f>
        <v>2648</v>
      </c>
      <c r="AB2655" s="109"/>
      <c r="AC2655" s="93"/>
      <c r="AD2655" s="94">
        <f>AD2624+31</f>
        <v>46844</v>
      </c>
      <c r="AE2655" s="65">
        <v>2.0528</v>
      </c>
    </row>
    <row r="2656" spans="27:31" x14ac:dyDescent="0.35">
      <c r="AA2656" s="92">
        <f>AA2655+1</f>
        <v>2649</v>
      </c>
      <c r="AB2656" s="109"/>
      <c r="AC2656" s="93"/>
      <c r="AD2656" s="95">
        <f t="shared" si="212"/>
        <v>46845</v>
      </c>
      <c r="AE2656" s="96">
        <f t="shared" ref="AE2656:AE2684" si="214">AE2655</f>
        <v>2.0528</v>
      </c>
    </row>
    <row r="2657" spans="27:31" x14ac:dyDescent="0.35">
      <c r="AA2657" s="92">
        <f t="shared" ref="AA2657:AA2684" si="215">AA2656+1</f>
        <v>2650</v>
      </c>
      <c r="AB2657" s="109"/>
      <c r="AC2657" s="93"/>
      <c r="AD2657" s="95">
        <f t="shared" si="212"/>
        <v>46846</v>
      </c>
      <c r="AE2657" s="96">
        <f t="shared" si="214"/>
        <v>2.0528</v>
      </c>
    </row>
    <row r="2658" spans="27:31" x14ac:dyDescent="0.35">
      <c r="AA2658" s="92">
        <f t="shared" si="215"/>
        <v>2651</v>
      </c>
      <c r="AB2658" s="109"/>
      <c r="AC2658" s="93"/>
      <c r="AD2658" s="95">
        <f t="shared" si="212"/>
        <v>46847</v>
      </c>
      <c r="AE2658" s="96">
        <f t="shared" si="214"/>
        <v>2.0528</v>
      </c>
    </row>
    <row r="2659" spans="27:31" x14ac:dyDescent="0.35">
      <c r="AA2659" s="92">
        <f t="shared" si="215"/>
        <v>2652</v>
      </c>
      <c r="AB2659" s="109"/>
      <c r="AC2659" s="93"/>
      <c r="AD2659" s="95">
        <f t="shared" si="212"/>
        <v>46848</v>
      </c>
      <c r="AE2659" s="96">
        <f t="shared" si="214"/>
        <v>2.0528</v>
      </c>
    </row>
    <row r="2660" spans="27:31" x14ac:dyDescent="0.35">
      <c r="AA2660" s="92">
        <f t="shared" si="215"/>
        <v>2653</v>
      </c>
      <c r="AB2660" s="109"/>
      <c r="AC2660" s="93"/>
      <c r="AD2660" s="95">
        <f t="shared" si="212"/>
        <v>46849</v>
      </c>
      <c r="AE2660" s="96">
        <f t="shared" si="214"/>
        <v>2.0528</v>
      </c>
    </row>
    <row r="2661" spans="27:31" x14ac:dyDescent="0.35">
      <c r="AA2661" s="92">
        <f t="shared" si="215"/>
        <v>2654</v>
      </c>
      <c r="AB2661" s="109"/>
      <c r="AC2661" s="93"/>
      <c r="AD2661" s="95">
        <f t="shared" si="212"/>
        <v>46850</v>
      </c>
      <c r="AE2661" s="96">
        <f t="shared" si="214"/>
        <v>2.0528</v>
      </c>
    </row>
    <row r="2662" spans="27:31" x14ac:dyDescent="0.35">
      <c r="AA2662" s="92">
        <f t="shared" si="215"/>
        <v>2655</v>
      </c>
      <c r="AB2662" s="109"/>
      <c r="AC2662" s="93"/>
      <c r="AD2662" s="95">
        <f t="shared" si="212"/>
        <v>46851</v>
      </c>
      <c r="AE2662" s="96">
        <f t="shared" si="214"/>
        <v>2.0528</v>
      </c>
    </row>
    <row r="2663" spans="27:31" x14ac:dyDescent="0.35">
      <c r="AA2663" s="92">
        <f t="shared" si="215"/>
        <v>2656</v>
      </c>
      <c r="AB2663" s="109"/>
      <c r="AC2663" s="93"/>
      <c r="AD2663" s="95">
        <f t="shared" si="212"/>
        <v>46852</v>
      </c>
      <c r="AE2663" s="96">
        <f t="shared" si="214"/>
        <v>2.0528</v>
      </c>
    </row>
    <row r="2664" spans="27:31" x14ac:dyDescent="0.35">
      <c r="AA2664" s="92">
        <f t="shared" si="215"/>
        <v>2657</v>
      </c>
      <c r="AB2664" s="109"/>
      <c r="AC2664" s="93"/>
      <c r="AD2664" s="95">
        <f t="shared" si="212"/>
        <v>46853</v>
      </c>
      <c r="AE2664" s="96">
        <f t="shared" si="214"/>
        <v>2.0528</v>
      </c>
    </row>
    <row r="2665" spans="27:31" x14ac:dyDescent="0.35">
      <c r="AA2665" s="92">
        <f t="shared" si="215"/>
        <v>2658</v>
      </c>
      <c r="AB2665" s="109"/>
      <c r="AC2665" s="93"/>
      <c r="AD2665" s="95">
        <f t="shared" si="212"/>
        <v>46854</v>
      </c>
      <c r="AE2665" s="96">
        <f t="shared" si="214"/>
        <v>2.0528</v>
      </c>
    </row>
    <row r="2666" spans="27:31" x14ac:dyDescent="0.35">
      <c r="AA2666" s="92">
        <f t="shared" si="215"/>
        <v>2659</v>
      </c>
      <c r="AB2666" s="109"/>
      <c r="AC2666" s="93"/>
      <c r="AD2666" s="95">
        <f t="shared" si="212"/>
        <v>46855</v>
      </c>
      <c r="AE2666" s="96">
        <f t="shared" si="214"/>
        <v>2.0528</v>
      </c>
    </row>
    <row r="2667" spans="27:31" x14ac:dyDescent="0.35">
      <c r="AA2667" s="92">
        <f t="shared" si="215"/>
        <v>2660</v>
      </c>
      <c r="AB2667" s="109"/>
      <c r="AC2667" s="93"/>
      <c r="AD2667" s="95">
        <f t="shared" si="212"/>
        <v>46856</v>
      </c>
      <c r="AE2667" s="96">
        <f t="shared" si="214"/>
        <v>2.0528</v>
      </c>
    </row>
    <row r="2668" spans="27:31" x14ac:dyDescent="0.35">
      <c r="AA2668" s="92">
        <f t="shared" si="215"/>
        <v>2661</v>
      </c>
      <c r="AB2668" s="109"/>
      <c r="AC2668" s="93"/>
      <c r="AD2668" s="95">
        <f t="shared" si="212"/>
        <v>46857</v>
      </c>
      <c r="AE2668" s="96">
        <f t="shared" si="214"/>
        <v>2.0528</v>
      </c>
    </row>
    <row r="2669" spans="27:31" x14ac:dyDescent="0.35">
      <c r="AA2669" s="92">
        <f t="shared" si="215"/>
        <v>2662</v>
      </c>
      <c r="AB2669" s="109">
        <f>AB2639</f>
        <v>2028</v>
      </c>
      <c r="AC2669" s="93" t="s">
        <v>22</v>
      </c>
      <c r="AD2669" s="95">
        <f t="shared" si="212"/>
        <v>46858</v>
      </c>
      <c r="AE2669" s="96">
        <f t="shared" si="214"/>
        <v>2.0528</v>
      </c>
    </row>
    <row r="2670" spans="27:31" x14ac:dyDescent="0.35">
      <c r="AA2670" s="92">
        <f t="shared" si="215"/>
        <v>2663</v>
      </c>
      <c r="AB2670" s="109"/>
      <c r="AC2670" s="93"/>
      <c r="AD2670" s="95">
        <f t="shared" si="212"/>
        <v>46859</v>
      </c>
      <c r="AE2670" s="96">
        <f t="shared" si="214"/>
        <v>2.0528</v>
      </c>
    </row>
    <row r="2671" spans="27:31" x14ac:dyDescent="0.35">
      <c r="AA2671" s="92">
        <f t="shared" si="215"/>
        <v>2664</v>
      </c>
      <c r="AB2671" s="109"/>
      <c r="AC2671" s="93"/>
      <c r="AD2671" s="95">
        <f t="shared" si="212"/>
        <v>46860</v>
      </c>
      <c r="AE2671" s="96">
        <f t="shared" si="214"/>
        <v>2.0528</v>
      </c>
    </row>
    <row r="2672" spans="27:31" x14ac:dyDescent="0.35">
      <c r="AA2672" s="92">
        <f t="shared" si="215"/>
        <v>2665</v>
      </c>
      <c r="AB2672" s="109"/>
      <c r="AC2672" s="93"/>
      <c r="AD2672" s="95">
        <f t="shared" si="212"/>
        <v>46861</v>
      </c>
      <c r="AE2672" s="96">
        <f t="shared" si="214"/>
        <v>2.0528</v>
      </c>
    </row>
    <row r="2673" spans="27:31" x14ac:dyDescent="0.35">
      <c r="AA2673" s="92">
        <f t="shared" si="215"/>
        <v>2666</v>
      </c>
      <c r="AB2673" s="109"/>
      <c r="AC2673" s="93"/>
      <c r="AD2673" s="95">
        <f t="shared" si="212"/>
        <v>46862</v>
      </c>
      <c r="AE2673" s="96">
        <f t="shared" si="214"/>
        <v>2.0528</v>
      </c>
    </row>
    <row r="2674" spans="27:31" x14ac:dyDescent="0.35">
      <c r="AA2674" s="92">
        <f t="shared" si="215"/>
        <v>2667</v>
      </c>
      <c r="AB2674" s="109"/>
      <c r="AC2674" s="93"/>
      <c r="AD2674" s="95">
        <f t="shared" si="212"/>
        <v>46863</v>
      </c>
      <c r="AE2674" s="96">
        <f t="shared" si="214"/>
        <v>2.0528</v>
      </c>
    </row>
    <row r="2675" spans="27:31" x14ac:dyDescent="0.35">
      <c r="AA2675" s="92">
        <f t="shared" si="215"/>
        <v>2668</v>
      </c>
      <c r="AB2675" s="109"/>
      <c r="AC2675" s="93"/>
      <c r="AD2675" s="95">
        <f t="shared" si="212"/>
        <v>46864</v>
      </c>
      <c r="AE2675" s="96">
        <f t="shared" si="214"/>
        <v>2.0528</v>
      </c>
    </row>
    <row r="2676" spans="27:31" x14ac:dyDescent="0.35">
      <c r="AA2676" s="92">
        <f t="shared" si="215"/>
        <v>2669</v>
      </c>
      <c r="AB2676" s="109"/>
      <c r="AC2676" s="93"/>
      <c r="AD2676" s="95">
        <f t="shared" si="212"/>
        <v>46865</v>
      </c>
      <c r="AE2676" s="96">
        <f t="shared" si="214"/>
        <v>2.0528</v>
      </c>
    </row>
    <row r="2677" spans="27:31" x14ac:dyDescent="0.35">
      <c r="AA2677" s="92">
        <f t="shared" si="215"/>
        <v>2670</v>
      </c>
      <c r="AB2677" s="109"/>
      <c r="AC2677" s="93"/>
      <c r="AD2677" s="95">
        <f t="shared" si="212"/>
        <v>46866</v>
      </c>
      <c r="AE2677" s="96">
        <f t="shared" si="214"/>
        <v>2.0528</v>
      </c>
    </row>
    <row r="2678" spans="27:31" x14ac:dyDescent="0.35">
      <c r="AA2678" s="92">
        <f t="shared" si="215"/>
        <v>2671</v>
      </c>
      <c r="AB2678" s="109"/>
      <c r="AC2678" s="93"/>
      <c r="AD2678" s="95">
        <f t="shared" si="212"/>
        <v>46867</v>
      </c>
      <c r="AE2678" s="96">
        <f t="shared" si="214"/>
        <v>2.0528</v>
      </c>
    </row>
    <row r="2679" spans="27:31" x14ac:dyDescent="0.35">
      <c r="AA2679" s="92">
        <f t="shared" si="215"/>
        <v>2672</v>
      </c>
      <c r="AB2679" s="109"/>
      <c r="AC2679" s="93"/>
      <c r="AD2679" s="95">
        <f t="shared" si="212"/>
        <v>46868</v>
      </c>
      <c r="AE2679" s="96">
        <f t="shared" si="214"/>
        <v>2.0528</v>
      </c>
    </row>
    <row r="2680" spans="27:31" x14ac:dyDescent="0.35">
      <c r="AA2680" s="92">
        <f t="shared" si="215"/>
        <v>2673</v>
      </c>
      <c r="AB2680" s="109"/>
      <c r="AC2680" s="93"/>
      <c r="AD2680" s="95">
        <f t="shared" si="212"/>
        <v>46869</v>
      </c>
      <c r="AE2680" s="96">
        <f t="shared" si="214"/>
        <v>2.0528</v>
      </c>
    </row>
    <row r="2681" spans="27:31" x14ac:dyDescent="0.35">
      <c r="AA2681" s="92">
        <f t="shared" si="215"/>
        <v>2674</v>
      </c>
      <c r="AB2681" s="109"/>
      <c r="AC2681" s="93"/>
      <c r="AD2681" s="95">
        <f t="shared" si="212"/>
        <v>46870</v>
      </c>
      <c r="AE2681" s="96">
        <f t="shared" si="214"/>
        <v>2.0528</v>
      </c>
    </row>
    <row r="2682" spans="27:31" x14ac:dyDescent="0.35">
      <c r="AA2682" s="92">
        <f t="shared" si="215"/>
        <v>2675</v>
      </c>
      <c r="AB2682" s="109"/>
      <c r="AC2682" s="93"/>
      <c r="AD2682" s="95">
        <f t="shared" si="212"/>
        <v>46871</v>
      </c>
      <c r="AE2682" s="96">
        <f t="shared" si="214"/>
        <v>2.0528</v>
      </c>
    </row>
    <row r="2683" spans="27:31" x14ac:dyDescent="0.35">
      <c r="AA2683" s="92">
        <f t="shared" si="215"/>
        <v>2676</v>
      </c>
      <c r="AB2683" s="109"/>
      <c r="AC2683" s="93"/>
      <c r="AD2683" s="95">
        <f t="shared" si="212"/>
        <v>46872</v>
      </c>
      <c r="AE2683" s="96">
        <f t="shared" si="214"/>
        <v>2.0528</v>
      </c>
    </row>
    <row r="2684" spans="27:31" ht="15" thickBot="1" x14ac:dyDescent="0.4">
      <c r="AA2684" s="97">
        <f t="shared" si="215"/>
        <v>2677</v>
      </c>
      <c r="AB2684" s="110"/>
      <c r="AC2684" s="99"/>
      <c r="AD2684" s="100">
        <f t="shared" si="212"/>
        <v>46873</v>
      </c>
      <c r="AE2684" s="101">
        <f t="shared" si="214"/>
        <v>2.0528</v>
      </c>
    </row>
    <row r="2685" spans="27:31" x14ac:dyDescent="0.35">
      <c r="AA2685" s="102">
        <f>AA2684+1</f>
        <v>2678</v>
      </c>
      <c r="AB2685" s="103"/>
      <c r="AC2685" s="86"/>
      <c r="AD2685" s="104">
        <f>AD2655+30</f>
        <v>46874</v>
      </c>
      <c r="AE2685" s="31">
        <v>2.0674999999999999</v>
      </c>
    </row>
    <row r="2686" spans="27:31" x14ac:dyDescent="0.35">
      <c r="AA2686" s="102">
        <f>AA2685+1</f>
        <v>2679</v>
      </c>
      <c r="AB2686" s="103"/>
      <c r="AC2686" s="86"/>
      <c r="AD2686" s="105">
        <f t="shared" ref="AD2686:AD2715" si="216">AD2685+1</f>
        <v>46875</v>
      </c>
      <c r="AE2686" s="32">
        <f t="shared" ref="AE2686:AE2715" si="217">AE2685</f>
        <v>2.0674999999999999</v>
      </c>
    </row>
    <row r="2687" spans="27:31" x14ac:dyDescent="0.35">
      <c r="AA2687" s="102">
        <f t="shared" ref="AA2687:AA2715" si="218">AA2686+1</f>
        <v>2680</v>
      </c>
      <c r="AB2687" s="103"/>
      <c r="AC2687" s="86"/>
      <c r="AD2687" s="105">
        <f t="shared" si="216"/>
        <v>46876</v>
      </c>
      <c r="AE2687" s="32">
        <f t="shared" si="217"/>
        <v>2.0674999999999999</v>
      </c>
    </row>
    <row r="2688" spans="27:31" x14ac:dyDescent="0.35">
      <c r="AA2688" s="102">
        <f t="shared" si="218"/>
        <v>2681</v>
      </c>
      <c r="AB2688" s="103"/>
      <c r="AC2688" s="86"/>
      <c r="AD2688" s="105">
        <f t="shared" si="216"/>
        <v>46877</v>
      </c>
      <c r="AE2688" s="32">
        <f t="shared" si="217"/>
        <v>2.0674999999999999</v>
      </c>
    </row>
    <row r="2689" spans="27:31" x14ac:dyDescent="0.35">
      <c r="AA2689" s="102">
        <f t="shared" si="218"/>
        <v>2682</v>
      </c>
      <c r="AB2689" s="103"/>
      <c r="AC2689" s="86"/>
      <c r="AD2689" s="105">
        <f t="shared" si="216"/>
        <v>46878</v>
      </c>
      <c r="AE2689" s="32">
        <f t="shared" si="217"/>
        <v>2.0674999999999999</v>
      </c>
    </row>
    <row r="2690" spans="27:31" x14ac:dyDescent="0.35">
      <c r="AA2690" s="102">
        <f t="shared" si="218"/>
        <v>2683</v>
      </c>
      <c r="AB2690" s="103"/>
      <c r="AC2690" s="86"/>
      <c r="AD2690" s="105">
        <f t="shared" si="216"/>
        <v>46879</v>
      </c>
      <c r="AE2690" s="32">
        <f t="shared" si="217"/>
        <v>2.0674999999999999</v>
      </c>
    </row>
    <row r="2691" spans="27:31" x14ac:dyDescent="0.35">
      <c r="AA2691" s="102">
        <f t="shared" si="218"/>
        <v>2684</v>
      </c>
      <c r="AB2691" s="103"/>
      <c r="AC2691" s="86"/>
      <c r="AD2691" s="105">
        <f t="shared" si="216"/>
        <v>46880</v>
      </c>
      <c r="AE2691" s="32">
        <f t="shared" si="217"/>
        <v>2.0674999999999999</v>
      </c>
    </row>
    <row r="2692" spans="27:31" x14ac:dyDescent="0.35">
      <c r="AA2692" s="102">
        <f t="shared" si="218"/>
        <v>2685</v>
      </c>
      <c r="AB2692" s="103"/>
      <c r="AC2692" s="86"/>
      <c r="AD2692" s="105">
        <f t="shared" si="216"/>
        <v>46881</v>
      </c>
      <c r="AE2692" s="32">
        <f t="shared" si="217"/>
        <v>2.0674999999999999</v>
      </c>
    </row>
    <row r="2693" spans="27:31" x14ac:dyDescent="0.35">
      <c r="AA2693" s="102">
        <f t="shared" si="218"/>
        <v>2686</v>
      </c>
      <c r="AB2693" s="103"/>
      <c r="AC2693" s="86"/>
      <c r="AD2693" s="105">
        <f t="shared" si="216"/>
        <v>46882</v>
      </c>
      <c r="AE2693" s="32">
        <f t="shared" si="217"/>
        <v>2.0674999999999999</v>
      </c>
    </row>
    <row r="2694" spans="27:31" x14ac:dyDescent="0.35">
      <c r="AA2694" s="102">
        <f t="shared" si="218"/>
        <v>2687</v>
      </c>
      <c r="AB2694" s="103"/>
      <c r="AC2694" s="86"/>
      <c r="AD2694" s="105">
        <f t="shared" si="216"/>
        <v>46883</v>
      </c>
      <c r="AE2694" s="32">
        <f t="shared" si="217"/>
        <v>2.0674999999999999</v>
      </c>
    </row>
    <row r="2695" spans="27:31" x14ac:dyDescent="0.35">
      <c r="AA2695" s="102">
        <f t="shared" si="218"/>
        <v>2688</v>
      </c>
      <c r="AB2695" s="103"/>
      <c r="AC2695" s="86"/>
      <c r="AD2695" s="105">
        <f t="shared" si="216"/>
        <v>46884</v>
      </c>
      <c r="AE2695" s="32">
        <f t="shared" si="217"/>
        <v>2.0674999999999999</v>
      </c>
    </row>
    <row r="2696" spans="27:31" x14ac:dyDescent="0.35">
      <c r="AA2696" s="102">
        <f t="shared" si="218"/>
        <v>2689</v>
      </c>
      <c r="AB2696" s="103"/>
      <c r="AC2696" s="86"/>
      <c r="AD2696" s="105">
        <f t="shared" si="216"/>
        <v>46885</v>
      </c>
      <c r="AE2696" s="32">
        <f t="shared" si="217"/>
        <v>2.0674999999999999</v>
      </c>
    </row>
    <row r="2697" spans="27:31" x14ac:dyDescent="0.35">
      <c r="AA2697" s="102">
        <f t="shared" si="218"/>
        <v>2690</v>
      </c>
      <c r="AB2697" s="103"/>
      <c r="AC2697" s="86"/>
      <c r="AD2697" s="105">
        <f t="shared" si="216"/>
        <v>46886</v>
      </c>
      <c r="AE2697" s="32">
        <f t="shared" si="217"/>
        <v>2.0674999999999999</v>
      </c>
    </row>
    <row r="2698" spans="27:31" x14ac:dyDescent="0.35">
      <c r="AA2698" s="102">
        <f t="shared" si="218"/>
        <v>2691</v>
      </c>
      <c r="AB2698" s="103"/>
      <c r="AC2698" s="86"/>
      <c r="AD2698" s="105">
        <f t="shared" si="216"/>
        <v>46887</v>
      </c>
      <c r="AE2698" s="32">
        <f t="shared" si="217"/>
        <v>2.0674999999999999</v>
      </c>
    </row>
    <row r="2699" spans="27:31" x14ac:dyDescent="0.35">
      <c r="AA2699" s="102">
        <f t="shared" si="218"/>
        <v>2692</v>
      </c>
      <c r="AB2699" s="103"/>
      <c r="AC2699" s="86"/>
      <c r="AD2699" s="105">
        <f t="shared" si="216"/>
        <v>46888</v>
      </c>
      <c r="AE2699" s="32">
        <f t="shared" si="217"/>
        <v>2.0674999999999999</v>
      </c>
    </row>
    <row r="2700" spans="27:31" x14ac:dyDescent="0.35">
      <c r="AA2700" s="102">
        <f t="shared" si="218"/>
        <v>2693</v>
      </c>
      <c r="AB2700" s="103">
        <f>AB2669</f>
        <v>2028</v>
      </c>
      <c r="AC2700" s="86" t="s">
        <v>23</v>
      </c>
      <c r="AD2700" s="105">
        <f t="shared" si="216"/>
        <v>46889</v>
      </c>
      <c r="AE2700" s="32">
        <f t="shared" si="217"/>
        <v>2.0674999999999999</v>
      </c>
    </row>
    <row r="2701" spans="27:31" x14ac:dyDescent="0.35">
      <c r="AA2701" s="102">
        <f t="shared" si="218"/>
        <v>2694</v>
      </c>
      <c r="AB2701" s="103"/>
      <c r="AC2701" s="86"/>
      <c r="AD2701" s="105">
        <f t="shared" si="216"/>
        <v>46890</v>
      </c>
      <c r="AE2701" s="32">
        <f t="shared" si="217"/>
        <v>2.0674999999999999</v>
      </c>
    </row>
    <row r="2702" spans="27:31" x14ac:dyDescent="0.35">
      <c r="AA2702" s="102">
        <f t="shared" si="218"/>
        <v>2695</v>
      </c>
      <c r="AB2702" s="103"/>
      <c r="AC2702" s="86"/>
      <c r="AD2702" s="105">
        <f t="shared" si="216"/>
        <v>46891</v>
      </c>
      <c r="AE2702" s="32">
        <f t="shared" si="217"/>
        <v>2.0674999999999999</v>
      </c>
    </row>
    <row r="2703" spans="27:31" x14ac:dyDescent="0.35">
      <c r="AA2703" s="102">
        <f t="shared" si="218"/>
        <v>2696</v>
      </c>
      <c r="AB2703" s="103"/>
      <c r="AC2703" s="86"/>
      <c r="AD2703" s="105">
        <f t="shared" si="216"/>
        <v>46892</v>
      </c>
      <c r="AE2703" s="32">
        <f t="shared" si="217"/>
        <v>2.0674999999999999</v>
      </c>
    </row>
    <row r="2704" spans="27:31" x14ac:dyDescent="0.35">
      <c r="AA2704" s="102">
        <f t="shared" si="218"/>
        <v>2697</v>
      </c>
      <c r="AB2704" s="103"/>
      <c r="AC2704" s="86"/>
      <c r="AD2704" s="105">
        <f t="shared" si="216"/>
        <v>46893</v>
      </c>
      <c r="AE2704" s="32">
        <f t="shared" si="217"/>
        <v>2.0674999999999999</v>
      </c>
    </row>
    <row r="2705" spans="27:31" x14ac:dyDescent="0.35">
      <c r="AA2705" s="102">
        <f t="shared" si="218"/>
        <v>2698</v>
      </c>
      <c r="AB2705" s="103"/>
      <c r="AC2705" s="86"/>
      <c r="AD2705" s="105">
        <f t="shared" si="216"/>
        <v>46894</v>
      </c>
      <c r="AE2705" s="32">
        <f t="shared" si="217"/>
        <v>2.0674999999999999</v>
      </c>
    </row>
    <row r="2706" spans="27:31" x14ac:dyDescent="0.35">
      <c r="AA2706" s="102">
        <f t="shared" si="218"/>
        <v>2699</v>
      </c>
      <c r="AB2706" s="103"/>
      <c r="AC2706" s="86"/>
      <c r="AD2706" s="105">
        <f t="shared" si="216"/>
        <v>46895</v>
      </c>
      <c r="AE2706" s="32">
        <f t="shared" si="217"/>
        <v>2.0674999999999999</v>
      </c>
    </row>
    <row r="2707" spans="27:31" x14ac:dyDescent="0.35">
      <c r="AA2707" s="102">
        <f t="shared" si="218"/>
        <v>2700</v>
      </c>
      <c r="AB2707" s="103"/>
      <c r="AC2707" s="86"/>
      <c r="AD2707" s="105">
        <f t="shared" si="216"/>
        <v>46896</v>
      </c>
      <c r="AE2707" s="32">
        <f t="shared" si="217"/>
        <v>2.0674999999999999</v>
      </c>
    </row>
    <row r="2708" spans="27:31" x14ac:dyDescent="0.35">
      <c r="AA2708" s="102">
        <f t="shared" si="218"/>
        <v>2701</v>
      </c>
      <c r="AB2708" s="103"/>
      <c r="AC2708" s="86"/>
      <c r="AD2708" s="105">
        <f t="shared" si="216"/>
        <v>46897</v>
      </c>
      <c r="AE2708" s="32">
        <f t="shared" si="217"/>
        <v>2.0674999999999999</v>
      </c>
    </row>
    <row r="2709" spans="27:31" x14ac:dyDescent="0.35">
      <c r="AA2709" s="102">
        <f t="shared" si="218"/>
        <v>2702</v>
      </c>
      <c r="AB2709" s="103"/>
      <c r="AC2709" s="86"/>
      <c r="AD2709" s="105">
        <f t="shared" si="216"/>
        <v>46898</v>
      </c>
      <c r="AE2709" s="32">
        <f t="shared" si="217"/>
        <v>2.0674999999999999</v>
      </c>
    </row>
    <row r="2710" spans="27:31" x14ac:dyDescent="0.35">
      <c r="AA2710" s="102">
        <f t="shared" si="218"/>
        <v>2703</v>
      </c>
      <c r="AB2710" s="103"/>
      <c r="AC2710" s="86"/>
      <c r="AD2710" s="105">
        <f t="shared" si="216"/>
        <v>46899</v>
      </c>
      <c r="AE2710" s="32">
        <f t="shared" si="217"/>
        <v>2.0674999999999999</v>
      </c>
    </row>
    <row r="2711" spans="27:31" x14ac:dyDescent="0.35">
      <c r="AA2711" s="102">
        <f t="shared" si="218"/>
        <v>2704</v>
      </c>
      <c r="AB2711" s="103"/>
      <c r="AC2711" s="86"/>
      <c r="AD2711" s="105">
        <f t="shared" si="216"/>
        <v>46900</v>
      </c>
      <c r="AE2711" s="32">
        <f t="shared" si="217"/>
        <v>2.0674999999999999</v>
      </c>
    </row>
    <row r="2712" spans="27:31" x14ac:dyDescent="0.35">
      <c r="AA2712" s="102">
        <f t="shared" si="218"/>
        <v>2705</v>
      </c>
      <c r="AB2712" s="103"/>
      <c r="AC2712" s="86"/>
      <c r="AD2712" s="105">
        <f t="shared" si="216"/>
        <v>46901</v>
      </c>
      <c r="AE2712" s="32">
        <f t="shared" si="217"/>
        <v>2.0674999999999999</v>
      </c>
    </row>
    <row r="2713" spans="27:31" x14ac:dyDescent="0.35">
      <c r="AA2713" s="102">
        <f t="shared" si="218"/>
        <v>2706</v>
      </c>
      <c r="AB2713" s="103"/>
      <c r="AC2713" s="86"/>
      <c r="AD2713" s="105">
        <f t="shared" si="216"/>
        <v>46902</v>
      </c>
      <c r="AE2713" s="32">
        <f t="shared" si="217"/>
        <v>2.0674999999999999</v>
      </c>
    </row>
    <row r="2714" spans="27:31" x14ac:dyDescent="0.35">
      <c r="AA2714" s="102">
        <f t="shared" si="218"/>
        <v>2707</v>
      </c>
      <c r="AB2714" s="103"/>
      <c r="AC2714" s="86"/>
      <c r="AD2714" s="105">
        <f t="shared" si="216"/>
        <v>46903</v>
      </c>
      <c r="AE2714" s="32">
        <f t="shared" si="217"/>
        <v>2.0674999999999999</v>
      </c>
    </row>
    <row r="2715" spans="27:31" ht="15" thickBot="1" x14ac:dyDescent="0.4">
      <c r="AA2715" s="106">
        <f t="shared" si="218"/>
        <v>2708</v>
      </c>
      <c r="AB2715" s="107"/>
      <c r="AC2715" s="98"/>
      <c r="AD2715" s="108">
        <f t="shared" si="216"/>
        <v>46904</v>
      </c>
      <c r="AE2715" s="91">
        <f t="shared" si="217"/>
        <v>2.0674999999999999</v>
      </c>
    </row>
    <row r="2716" spans="27:31" x14ac:dyDescent="0.35">
      <c r="AA2716" s="92">
        <f>AA2715+1</f>
        <v>2709</v>
      </c>
      <c r="AB2716" s="109"/>
      <c r="AC2716" s="93"/>
      <c r="AD2716" s="94">
        <f>AD2685+31</f>
        <v>46905</v>
      </c>
      <c r="AE2716" s="65">
        <v>2.0823</v>
      </c>
    </row>
    <row r="2717" spans="27:31" x14ac:dyDescent="0.35">
      <c r="AA2717" s="92">
        <f>AA2716+1</f>
        <v>2710</v>
      </c>
      <c r="AB2717" s="109"/>
      <c r="AC2717" s="93"/>
      <c r="AD2717" s="95">
        <f>AD2716+1</f>
        <v>46906</v>
      </c>
      <c r="AE2717" s="67">
        <f>AE2716</f>
        <v>2.0823</v>
      </c>
    </row>
    <row r="2718" spans="27:31" x14ac:dyDescent="0.35">
      <c r="AA2718" s="92">
        <f t="shared" ref="AA2718:AA2745" si="219">AA2717+1</f>
        <v>2711</v>
      </c>
      <c r="AB2718" s="109"/>
      <c r="AC2718" s="93"/>
      <c r="AD2718" s="95">
        <f t="shared" ref="AD2718:AD2745" si="220">AD2717+1</f>
        <v>46907</v>
      </c>
      <c r="AE2718" s="67">
        <f t="shared" ref="AE2718:AE2745" si="221">AE2717</f>
        <v>2.0823</v>
      </c>
    </row>
    <row r="2719" spans="27:31" x14ac:dyDescent="0.35">
      <c r="AA2719" s="92">
        <f t="shared" si="219"/>
        <v>2712</v>
      </c>
      <c r="AB2719" s="109"/>
      <c r="AC2719" s="93"/>
      <c r="AD2719" s="95">
        <f t="shared" si="220"/>
        <v>46908</v>
      </c>
      <c r="AE2719" s="67">
        <f t="shared" si="221"/>
        <v>2.0823</v>
      </c>
    </row>
    <row r="2720" spans="27:31" x14ac:dyDescent="0.35">
      <c r="AA2720" s="92">
        <f t="shared" si="219"/>
        <v>2713</v>
      </c>
      <c r="AB2720" s="109"/>
      <c r="AC2720" s="93"/>
      <c r="AD2720" s="95">
        <f t="shared" si="220"/>
        <v>46909</v>
      </c>
      <c r="AE2720" s="67">
        <f t="shared" si="221"/>
        <v>2.0823</v>
      </c>
    </row>
    <row r="2721" spans="27:31" x14ac:dyDescent="0.35">
      <c r="AA2721" s="92">
        <f t="shared" si="219"/>
        <v>2714</v>
      </c>
      <c r="AB2721" s="109"/>
      <c r="AC2721" s="93"/>
      <c r="AD2721" s="95">
        <f t="shared" si="220"/>
        <v>46910</v>
      </c>
      <c r="AE2721" s="67">
        <f t="shared" si="221"/>
        <v>2.0823</v>
      </c>
    </row>
    <row r="2722" spans="27:31" x14ac:dyDescent="0.35">
      <c r="AA2722" s="92">
        <f t="shared" si="219"/>
        <v>2715</v>
      </c>
      <c r="AB2722" s="109"/>
      <c r="AC2722" s="93"/>
      <c r="AD2722" s="95">
        <f t="shared" si="220"/>
        <v>46911</v>
      </c>
      <c r="AE2722" s="67">
        <f t="shared" si="221"/>
        <v>2.0823</v>
      </c>
    </row>
    <row r="2723" spans="27:31" x14ac:dyDescent="0.35">
      <c r="AA2723" s="92">
        <f t="shared" si="219"/>
        <v>2716</v>
      </c>
      <c r="AB2723" s="109"/>
      <c r="AC2723" s="93"/>
      <c r="AD2723" s="95">
        <f t="shared" si="220"/>
        <v>46912</v>
      </c>
      <c r="AE2723" s="67">
        <f t="shared" si="221"/>
        <v>2.0823</v>
      </c>
    </row>
    <row r="2724" spans="27:31" x14ac:dyDescent="0.35">
      <c r="AA2724" s="92">
        <f t="shared" si="219"/>
        <v>2717</v>
      </c>
      <c r="AB2724" s="109"/>
      <c r="AC2724" s="93"/>
      <c r="AD2724" s="95">
        <f t="shared" si="220"/>
        <v>46913</v>
      </c>
      <c r="AE2724" s="67">
        <f t="shared" si="221"/>
        <v>2.0823</v>
      </c>
    </row>
    <row r="2725" spans="27:31" x14ac:dyDescent="0.35">
      <c r="AA2725" s="92">
        <f t="shared" si="219"/>
        <v>2718</v>
      </c>
      <c r="AB2725" s="109"/>
      <c r="AC2725" s="93"/>
      <c r="AD2725" s="95">
        <f t="shared" si="220"/>
        <v>46914</v>
      </c>
      <c r="AE2725" s="67">
        <f t="shared" si="221"/>
        <v>2.0823</v>
      </c>
    </row>
    <row r="2726" spans="27:31" x14ac:dyDescent="0.35">
      <c r="AA2726" s="92">
        <f t="shared" si="219"/>
        <v>2719</v>
      </c>
      <c r="AB2726" s="109"/>
      <c r="AC2726" s="93"/>
      <c r="AD2726" s="95">
        <f t="shared" si="220"/>
        <v>46915</v>
      </c>
      <c r="AE2726" s="67">
        <f t="shared" si="221"/>
        <v>2.0823</v>
      </c>
    </row>
    <row r="2727" spans="27:31" x14ac:dyDescent="0.35">
      <c r="AA2727" s="92">
        <f t="shared" si="219"/>
        <v>2720</v>
      </c>
      <c r="AB2727" s="109"/>
      <c r="AC2727" s="93"/>
      <c r="AD2727" s="95">
        <f t="shared" si="220"/>
        <v>46916</v>
      </c>
      <c r="AE2727" s="67">
        <f t="shared" si="221"/>
        <v>2.0823</v>
      </c>
    </row>
    <row r="2728" spans="27:31" x14ac:dyDescent="0.35">
      <c r="AA2728" s="92">
        <f t="shared" si="219"/>
        <v>2721</v>
      </c>
      <c r="AB2728" s="109"/>
      <c r="AC2728" s="93"/>
      <c r="AD2728" s="95">
        <f t="shared" si="220"/>
        <v>46917</v>
      </c>
      <c r="AE2728" s="67">
        <f t="shared" si="221"/>
        <v>2.0823</v>
      </c>
    </row>
    <row r="2729" spans="27:31" x14ac:dyDescent="0.35">
      <c r="AA2729" s="92">
        <f t="shared" si="219"/>
        <v>2722</v>
      </c>
      <c r="AB2729" s="109"/>
      <c r="AC2729" s="93"/>
      <c r="AD2729" s="95">
        <f t="shared" si="220"/>
        <v>46918</v>
      </c>
      <c r="AE2729" s="67">
        <f t="shared" si="221"/>
        <v>2.0823</v>
      </c>
    </row>
    <row r="2730" spans="27:31" x14ac:dyDescent="0.35">
      <c r="AA2730" s="92">
        <f t="shared" si="219"/>
        <v>2723</v>
      </c>
      <c r="AB2730" s="109">
        <f>AB2700</f>
        <v>2028</v>
      </c>
      <c r="AC2730" s="93" t="s">
        <v>24</v>
      </c>
      <c r="AD2730" s="95">
        <f t="shared" si="220"/>
        <v>46919</v>
      </c>
      <c r="AE2730" s="67">
        <f t="shared" si="221"/>
        <v>2.0823</v>
      </c>
    </row>
    <row r="2731" spans="27:31" x14ac:dyDescent="0.35">
      <c r="AA2731" s="92">
        <f t="shared" si="219"/>
        <v>2724</v>
      </c>
      <c r="AB2731" s="109"/>
      <c r="AC2731" s="93"/>
      <c r="AD2731" s="95">
        <f t="shared" si="220"/>
        <v>46920</v>
      </c>
      <c r="AE2731" s="67">
        <f t="shared" si="221"/>
        <v>2.0823</v>
      </c>
    </row>
    <row r="2732" spans="27:31" x14ac:dyDescent="0.35">
      <c r="AA2732" s="92">
        <f t="shared" si="219"/>
        <v>2725</v>
      </c>
      <c r="AB2732" s="109"/>
      <c r="AC2732" s="93"/>
      <c r="AD2732" s="95">
        <f t="shared" si="220"/>
        <v>46921</v>
      </c>
      <c r="AE2732" s="67">
        <f t="shared" si="221"/>
        <v>2.0823</v>
      </c>
    </row>
    <row r="2733" spans="27:31" x14ac:dyDescent="0.35">
      <c r="AA2733" s="92">
        <f t="shared" si="219"/>
        <v>2726</v>
      </c>
      <c r="AB2733" s="109"/>
      <c r="AC2733" s="93"/>
      <c r="AD2733" s="95">
        <f t="shared" si="220"/>
        <v>46922</v>
      </c>
      <c r="AE2733" s="67">
        <f t="shared" si="221"/>
        <v>2.0823</v>
      </c>
    </row>
    <row r="2734" spans="27:31" x14ac:dyDescent="0.35">
      <c r="AA2734" s="92">
        <f t="shared" si="219"/>
        <v>2727</v>
      </c>
      <c r="AB2734" s="109"/>
      <c r="AC2734" s="93"/>
      <c r="AD2734" s="95">
        <f t="shared" si="220"/>
        <v>46923</v>
      </c>
      <c r="AE2734" s="67">
        <f t="shared" si="221"/>
        <v>2.0823</v>
      </c>
    </row>
    <row r="2735" spans="27:31" x14ac:dyDescent="0.35">
      <c r="AA2735" s="92">
        <f t="shared" si="219"/>
        <v>2728</v>
      </c>
      <c r="AB2735" s="109"/>
      <c r="AC2735" s="93"/>
      <c r="AD2735" s="95">
        <f t="shared" si="220"/>
        <v>46924</v>
      </c>
      <c r="AE2735" s="67">
        <f t="shared" si="221"/>
        <v>2.0823</v>
      </c>
    </row>
    <row r="2736" spans="27:31" x14ac:dyDescent="0.35">
      <c r="AA2736" s="92">
        <f t="shared" si="219"/>
        <v>2729</v>
      </c>
      <c r="AB2736" s="109"/>
      <c r="AC2736" s="93"/>
      <c r="AD2736" s="95">
        <f t="shared" si="220"/>
        <v>46925</v>
      </c>
      <c r="AE2736" s="67">
        <f t="shared" si="221"/>
        <v>2.0823</v>
      </c>
    </row>
    <row r="2737" spans="27:31" x14ac:dyDescent="0.35">
      <c r="AA2737" s="92">
        <f t="shared" si="219"/>
        <v>2730</v>
      </c>
      <c r="AB2737" s="109"/>
      <c r="AC2737" s="93"/>
      <c r="AD2737" s="95">
        <f t="shared" si="220"/>
        <v>46926</v>
      </c>
      <c r="AE2737" s="67">
        <f t="shared" si="221"/>
        <v>2.0823</v>
      </c>
    </row>
    <row r="2738" spans="27:31" x14ac:dyDescent="0.35">
      <c r="AA2738" s="92">
        <f t="shared" si="219"/>
        <v>2731</v>
      </c>
      <c r="AB2738" s="109"/>
      <c r="AC2738" s="93"/>
      <c r="AD2738" s="95">
        <f t="shared" si="220"/>
        <v>46927</v>
      </c>
      <c r="AE2738" s="67">
        <f t="shared" si="221"/>
        <v>2.0823</v>
      </c>
    </row>
    <row r="2739" spans="27:31" x14ac:dyDescent="0.35">
      <c r="AA2739" s="92">
        <f t="shared" si="219"/>
        <v>2732</v>
      </c>
      <c r="AB2739" s="109"/>
      <c r="AC2739" s="93"/>
      <c r="AD2739" s="95">
        <f t="shared" si="220"/>
        <v>46928</v>
      </c>
      <c r="AE2739" s="67">
        <f t="shared" si="221"/>
        <v>2.0823</v>
      </c>
    </row>
    <row r="2740" spans="27:31" x14ac:dyDescent="0.35">
      <c r="AA2740" s="92">
        <f t="shared" si="219"/>
        <v>2733</v>
      </c>
      <c r="AB2740" s="109"/>
      <c r="AC2740" s="93"/>
      <c r="AD2740" s="95">
        <f t="shared" si="220"/>
        <v>46929</v>
      </c>
      <c r="AE2740" s="67">
        <f t="shared" si="221"/>
        <v>2.0823</v>
      </c>
    </row>
    <row r="2741" spans="27:31" x14ac:dyDescent="0.35">
      <c r="AA2741" s="92">
        <f t="shared" si="219"/>
        <v>2734</v>
      </c>
      <c r="AB2741" s="109"/>
      <c r="AC2741" s="93"/>
      <c r="AD2741" s="95">
        <f t="shared" si="220"/>
        <v>46930</v>
      </c>
      <c r="AE2741" s="67">
        <f t="shared" si="221"/>
        <v>2.0823</v>
      </c>
    </row>
    <row r="2742" spans="27:31" x14ac:dyDescent="0.35">
      <c r="AA2742" s="92">
        <f t="shared" si="219"/>
        <v>2735</v>
      </c>
      <c r="AB2742" s="109"/>
      <c r="AC2742" s="93"/>
      <c r="AD2742" s="95">
        <f t="shared" si="220"/>
        <v>46931</v>
      </c>
      <c r="AE2742" s="67">
        <f t="shared" si="221"/>
        <v>2.0823</v>
      </c>
    </row>
    <row r="2743" spans="27:31" x14ac:dyDescent="0.35">
      <c r="AA2743" s="92">
        <f t="shared" si="219"/>
        <v>2736</v>
      </c>
      <c r="AB2743" s="109"/>
      <c r="AC2743" s="93"/>
      <c r="AD2743" s="95">
        <f t="shared" si="220"/>
        <v>46932</v>
      </c>
      <c r="AE2743" s="67">
        <f t="shared" si="221"/>
        <v>2.0823</v>
      </c>
    </row>
    <row r="2744" spans="27:31" x14ac:dyDescent="0.35">
      <c r="AA2744" s="92">
        <f t="shared" si="219"/>
        <v>2737</v>
      </c>
      <c r="AB2744" s="109"/>
      <c r="AC2744" s="93"/>
      <c r="AD2744" s="95">
        <f t="shared" si="220"/>
        <v>46933</v>
      </c>
      <c r="AE2744" s="67">
        <f t="shared" si="221"/>
        <v>2.0823</v>
      </c>
    </row>
    <row r="2745" spans="27:31" ht="15" thickBot="1" x14ac:dyDescent="0.4">
      <c r="AA2745" s="97">
        <f t="shared" si="219"/>
        <v>2738</v>
      </c>
      <c r="AB2745" s="110"/>
      <c r="AC2745" s="99"/>
      <c r="AD2745" s="100">
        <f t="shared" si="220"/>
        <v>46934</v>
      </c>
      <c r="AE2745" s="72">
        <f t="shared" si="221"/>
        <v>2.0823</v>
      </c>
    </row>
    <row r="2746" spans="27:31" x14ac:dyDescent="0.35">
      <c r="AA2746" s="102">
        <f>AA2745+1</f>
        <v>2739</v>
      </c>
      <c r="AB2746" s="103"/>
      <c r="AC2746" s="86"/>
      <c r="AD2746" s="104">
        <f>AD2716+30</f>
        <v>46935</v>
      </c>
      <c r="AE2746" s="31">
        <v>2.0973999999999999</v>
      </c>
    </row>
    <row r="2747" spans="27:31" x14ac:dyDescent="0.35">
      <c r="AA2747" s="102">
        <f>AA2746+1</f>
        <v>2740</v>
      </c>
      <c r="AB2747" s="103"/>
      <c r="AC2747" s="86"/>
      <c r="AD2747" s="105">
        <f>AD2746+1</f>
        <v>46936</v>
      </c>
      <c r="AE2747" s="29">
        <f>AE2746</f>
        <v>2.0973999999999999</v>
      </c>
    </row>
    <row r="2748" spans="27:31" x14ac:dyDescent="0.35">
      <c r="AA2748" s="102">
        <f t="shared" ref="AA2748:AA2776" si="222">AA2747+1</f>
        <v>2741</v>
      </c>
      <c r="AB2748" s="103"/>
      <c r="AC2748" s="86"/>
      <c r="AD2748" s="105">
        <f t="shared" ref="AD2748:AD2776" si="223">AD2747+1</f>
        <v>46937</v>
      </c>
      <c r="AE2748" s="29">
        <f t="shared" ref="AE2748:AE2776" si="224">AE2747</f>
        <v>2.0973999999999999</v>
      </c>
    </row>
    <row r="2749" spans="27:31" x14ac:dyDescent="0.35">
      <c r="AA2749" s="102">
        <f t="shared" si="222"/>
        <v>2742</v>
      </c>
      <c r="AB2749" s="103"/>
      <c r="AC2749" s="86"/>
      <c r="AD2749" s="105">
        <f t="shared" si="223"/>
        <v>46938</v>
      </c>
      <c r="AE2749" s="29">
        <f t="shared" si="224"/>
        <v>2.0973999999999999</v>
      </c>
    </row>
    <row r="2750" spans="27:31" x14ac:dyDescent="0.35">
      <c r="AA2750" s="102">
        <f t="shared" si="222"/>
        <v>2743</v>
      </c>
      <c r="AB2750" s="103"/>
      <c r="AC2750" s="86"/>
      <c r="AD2750" s="105">
        <f t="shared" si="223"/>
        <v>46939</v>
      </c>
      <c r="AE2750" s="29">
        <f t="shared" si="224"/>
        <v>2.0973999999999999</v>
      </c>
    </row>
    <row r="2751" spans="27:31" x14ac:dyDescent="0.35">
      <c r="AA2751" s="102">
        <f t="shared" si="222"/>
        <v>2744</v>
      </c>
      <c r="AB2751" s="103"/>
      <c r="AC2751" s="86"/>
      <c r="AD2751" s="105">
        <f t="shared" si="223"/>
        <v>46940</v>
      </c>
      <c r="AE2751" s="29">
        <f t="shared" si="224"/>
        <v>2.0973999999999999</v>
      </c>
    </row>
    <row r="2752" spans="27:31" x14ac:dyDescent="0.35">
      <c r="AA2752" s="102">
        <f t="shared" si="222"/>
        <v>2745</v>
      </c>
      <c r="AB2752" s="103"/>
      <c r="AC2752" s="86"/>
      <c r="AD2752" s="105">
        <f t="shared" si="223"/>
        <v>46941</v>
      </c>
      <c r="AE2752" s="29">
        <f t="shared" si="224"/>
        <v>2.0973999999999999</v>
      </c>
    </row>
    <row r="2753" spans="27:31" x14ac:dyDescent="0.35">
      <c r="AA2753" s="102">
        <f t="shared" si="222"/>
        <v>2746</v>
      </c>
      <c r="AB2753" s="103"/>
      <c r="AC2753" s="86"/>
      <c r="AD2753" s="105">
        <f t="shared" si="223"/>
        <v>46942</v>
      </c>
      <c r="AE2753" s="29">
        <f t="shared" si="224"/>
        <v>2.0973999999999999</v>
      </c>
    </row>
    <row r="2754" spans="27:31" x14ac:dyDescent="0.35">
      <c r="AA2754" s="102">
        <f t="shared" si="222"/>
        <v>2747</v>
      </c>
      <c r="AB2754" s="103"/>
      <c r="AC2754" s="86"/>
      <c r="AD2754" s="105">
        <f t="shared" si="223"/>
        <v>46943</v>
      </c>
      <c r="AE2754" s="29">
        <f t="shared" si="224"/>
        <v>2.0973999999999999</v>
      </c>
    </row>
    <row r="2755" spans="27:31" x14ac:dyDescent="0.35">
      <c r="AA2755" s="102">
        <f t="shared" si="222"/>
        <v>2748</v>
      </c>
      <c r="AB2755" s="103"/>
      <c r="AC2755" s="86"/>
      <c r="AD2755" s="105">
        <f t="shared" si="223"/>
        <v>46944</v>
      </c>
      <c r="AE2755" s="29">
        <f t="shared" si="224"/>
        <v>2.0973999999999999</v>
      </c>
    </row>
    <row r="2756" spans="27:31" x14ac:dyDescent="0.35">
      <c r="AA2756" s="102">
        <f t="shared" si="222"/>
        <v>2749</v>
      </c>
      <c r="AB2756" s="103"/>
      <c r="AC2756" s="86"/>
      <c r="AD2756" s="105">
        <f t="shared" si="223"/>
        <v>46945</v>
      </c>
      <c r="AE2756" s="29">
        <f t="shared" si="224"/>
        <v>2.0973999999999999</v>
      </c>
    </row>
    <row r="2757" spans="27:31" x14ac:dyDescent="0.35">
      <c r="AA2757" s="102">
        <f t="shared" si="222"/>
        <v>2750</v>
      </c>
      <c r="AB2757" s="103"/>
      <c r="AC2757" s="86"/>
      <c r="AD2757" s="105">
        <f t="shared" si="223"/>
        <v>46946</v>
      </c>
      <c r="AE2757" s="29">
        <f t="shared" si="224"/>
        <v>2.0973999999999999</v>
      </c>
    </row>
    <row r="2758" spans="27:31" x14ac:dyDescent="0.35">
      <c r="AA2758" s="102">
        <f t="shared" si="222"/>
        <v>2751</v>
      </c>
      <c r="AB2758" s="103"/>
      <c r="AC2758" s="86"/>
      <c r="AD2758" s="105">
        <f t="shared" si="223"/>
        <v>46947</v>
      </c>
      <c r="AE2758" s="29">
        <f t="shared" si="224"/>
        <v>2.0973999999999999</v>
      </c>
    </row>
    <row r="2759" spans="27:31" x14ac:dyDescent="0.35">
      <c r="AA2759" s="102">
        <f t="shared" si="222"/>
        <v>2752</v>
      </c>
      <c r="AB2759" s="103"/>
      <c r="AC2759" s="86"/>
      <c r="AD2759" s="105">
        <f t="shared" si="223"/>
        <v>46948</v>
      </c>
      <c r="AE2759" s="29">
        <f t="shared" si="224"/>
        <v>2.0973999999999999</v>
      </c>
    </row>
    <row r="2760" spans="27:31" x14ac:dyDescent="0.35">
      <c r="AA2760" s="102">
        <f t="shared" si="222"/>
        <v>2753</v>
      </c>
      <c r="AB2760" s="103"/>
      <c r="AC2760" s="86"/>
      <c r="AD2760" s="105">
        <f t="shared" si="223"/>
        <v>46949</v>
      </c>
      <c r="AE2760" s="29">
        <f t="shared" si="224"/>
        <v>2.0973999999999999</v>
      </c>
    </row>
    <row r="2761" spans="27:31" x14ac:dyDescent="0.35">
      <c r="AA2761" s="102">
        <f t="shared" si="222"/>
        <v>2754</v>
      </c>
      <c r="AB2761" s="103">
        <f>AB2730</f>
        <v>2028</v>
      </c>
      <c r="AC2761" s="86" t="s">
        <v>25</v>
      </c>
      <c r="AD2761" s="105">
        <f t="shared" si="223"/>
        <v>46950</v>
      </c>
      <c r="AE2761" s="29">
        <f t="shared" si="224"/>
        <v>2.0973999999999999</v>
      </c>
    </row>
    <row r="2762" spans="27:31" x14ac:dyDescent="0.35">
      <c r="AA2762" s="102">
        <f t="shared" si="222"/>
        <v>2755</v>
      </c>
      <c r="AB2762" s="103"/>
      <c r="AC2762" s="86"/>
      <c r="AD2762" s="105">
        <f t="shared" si="223"/>
        <v>46951</v>
      </c>
      <c r="AE2762" s="29">
        <f t="shared" si="224"/>
        <v>2.0973999999999999</v>
      </c>
    </row>
    <row r="2763" spans="27:31" x14ac:dyDescent="0.35">
      <c r="AA2763" s="102">
        <f t="shared" si="222"/>
        <v>2756</v>
      </c>
      <c r="AB2763" s="103"/>
      <c r="AC2763" s="86"/>
      <c r="AD2763" s="105">
        <f t="shared" si="223"/>
        <v>46952</v>
      </c>
      <c r="AE2763" s="29">
        <f t="shared" si="224"/>
        <v>2.0973999999999999</v>
      </c>
    </row>
    <row r="2764" spans="27:31" x14ac:dyDescent="0.35">
      <c r="AA2764" s="102">
        <f t="shared" si="222"/>
        <v>2757</v>
      </c>
      <c r="AB2764" s="103"/>
      <c r="AC2764" s="86"/>
      <c r="AD2764" s="105">
        <f t="shared" si="223"/>
        <v>46953</v>
      </c>
      <c r="AE2764" s="29">
        <f t="shared" si="224"/>
        <v>2.0973999999999999</v>
      </c>
    </row>
    <row r="2765" spans="27:31" x14ac:dyDescent="0.35">
      <c r="AA2765" s="102">
        <f t="shared" si="222"/>
        <v>2758</v>
      </c>
      <c r="AB2765" s="103"/>
      <c r="AC2765" s="86"/>
      <c r="AD2765" s="105">
        <f t="shared" si="223"/>
        <v>46954</v>
      </c>
      <c r="AE2765" s="29">
        <f t="shared" si="224"/>
        <v>2.0973999999999999</v>
      </c>
    </row>
    <row r="2766" spans="27:31" x14ac:dyDescent="0.35">
      <c r="AA2766" s="102">
        <f t="shared" si="222"/>
        <v>2759</v>
      </c>
      <c r="AB2766" s="103"/>
      <c r="AC2766" s="86"/>
      <c r="AD2766" s="105">
        <f t="shared" si="223"/>
        <v>46955</v>
      </c>
      <c r="AE2766" s="29">
        <f t="shared" si="224"/>
        <v>2.0973999999999999</v>
      </c>
    </row>
    <row r="2767" spans="27:31" x14ac:dyDescent="0.35">
      <c r="AA2767" s="102">
        <f t="shared" si="222"/>
        <v>2760</v>
      </c>
      <c r="AB2767" s="103"/>
      <c r="AC2767" s="86"/>
      <c r="AD2767" s="105">
        <f t="shared" si="223"/>
        <v>46956</v>
      </c>
      <c r="AE2767" s="29">
        <f t="shared" si="224"/>
        <v>2.0973999999999999</v>
      </c>
    </row>
    <row r="2768" spans="27:31" x14ac:dyDescent="0.35">
      <c r="AA2768" s="102">
        <f t="shared" si="222"/>
        <v>2761</v>
      </c>
      <c r="AB2768" s="103"/>
      <c r="AC2768" s="86"/>
      <c r="AD2768" s="105">
        <f t="shared" si="223"/>
        <v>46957</v>
      </c>
      <c r="AE2768" s="29">
        <f t="shared" si="224"/>
        <v>2.0973999999999999</v>
      </c>
    </row>
    <row r="2769" spans="27:31" x14ac:dyDescent="0.35">
      <c r="AA2769" s="102">
        <f t="shared" si="222"/>
        <v>2762</v>
      </c>
      <c r="AB2769" s="103"/>
      <c r="AC2769" s="86"/>
      <c r="AD2769" s="105">
        <f t="shared" si="223"/>
        <v>46958</v>
      </c>
      <c r="AE2769" s="29">
        <f t="shared" si="224"/>
        <v>2.0973999999999999</v>
      </c>
    </row>
    <row r="2770" spans="27:31" x14ac:dyDescent="0.35">
      <c r="AA2770" s="102">
        <f t="shared" si="222"/>
        <v>2763</v>
      </c>
      <c r="AB2770" s="103"/>
      <c r="AC2770" s="86"/>
      <c r="AD2770" s="105">
        <f t="shared" si="223"/>
        <v>46959</v>
      </c>
      <c r="AE2770" s="29">
        <f t="shared" si="224"/>
        <v>2.0973999999999999</v>
      </c>
    </row>
    <row r="2771" spans="27:31" x14ac:dyDescent="0.35">
      <c r="AA2771" s="102">
        <f t="shared" si="222"/>
        <v>2764</v>
      </c>
      <c r="AB2771" s="103"/>
      <c r="AC2771" s="86"/>
      <c r="AD2771" s="105">
        <f t="shared" si="223"/>
        <v>46960</v>
      </c>
      <c r="AE2771" s="29">
        <f t="shared" si="224"/>
        <v>2.0973999999999999</v>
      </c>
    </row>
    <row r="2772" spans="27:31" x14ac:dyDescent="0.35">
      <c r="AA2772" s="102">
        <f t="shared" si="222"/>
        <v>2765</v>
      </c>
      <c r="AB2772" s="103"/>
      <c r="AC2772" s="86"/>
      <c r="AD2772" s="105">
        <f t="shared" si="223"/>
        <v>46961</v>
      </c>
      <c r="AE2772" s="29">
        <f t="shared" si="224"/>
        <v>2.0973999999999999</v>
      </c>
    </row>
    <row r="2773" spans="27:31" x14ac:dyDescent="0.35">
      <c r="AA2773" s="102">
        <f t="shared" si="222"/>
        <v>2766</v>
      </c>
      <c r="AB2773" s="103"/>
      <c r="AC2773" s="86"/>
      <c r="AD2773" s="105">
        <f t="shared" si="223"/>
        <v>46962</v>
      </c>
      <c r="AE2773" s="29">
        <f t="shared" si="224"/>
        <v>2.0973999999999999</v>
      </c>
    </row>
    <row r="2774" spans="27:31" x14ac:dyDescent="0.35">
      <c r="AA2774" s="102">
        <f t="shared" si="222"/>
        <v>2767</v>
      </c>
      <c r="AB2774" s="103"/>
      <c r="AC2774" s="86"/>
      <c r="AD2774" s="105">
        <f t="shared" si="223"/>
        <v>46963</v>
      </c>
      <c r="AE2774" s="29">
        <f t="shared" si="224"/>
        <v>2.0973999999999999</v>
      </c>
    </row>
    <row r="2775" spans="27:31" x14ac:dyDescent="0.35">
      <c r="AA2775" s="102">
        <f t="shared" si="222"/>
        <v>2768</v>
      </c>
      <c r="AB2775" s="103"/>
      <c r="AC2775" s="86"/>
      <c r="AD2775" s="105">
        <f t="shared" si="223"/>
        <v>46964</v>
      </c>
      <c r="AE2775" s="29">
        <f t="shared" si="224"/>
        <v>2.0973999999999999</v>
      </c>
    </row>
    <row r="2776" spans="27:31" ht="15" thickBot="1" x14ac:dyDescent="0.4">
      <c r="AA2776" s="106">
        <f t="shared" si="222"/>
        <v>2769</v>
      </c>
      <c r="AB2776" s="107"/>
      <c r="AC2776" s="98"/>
      <c r="AD2776" s="108">
        <f t="shared" si="223"/>
        <v>46965</v>
      </c>
      <c r="AE2776" s="30">
        <f t="shared" si="224"/>
        <v>2.0973999999999999</v>
      </c>
    </row>
    <row r="2777" spans="27:31" x14ac:dyDescent="0.35">
      <c r="AA2777" s="92">
        <f>AA2776+1</f>
        <v>2770</v>
      </c>
      <c r="AB2777" s="109"/>
      <c r="AC2777" s="93"/>
      <c r="AD2777" s="94">
        <f>AD2746+31</f>
        <v>46966</v>
      </c>
      <c r="AE2777" s="65">
        <v>2.1126999999999998</v>
      </c>
    </row>
    <row r="2778" spans="27:31" x14ac:dyDescent="0.35">
      <c r="AA2778" s="92">
        <f>AA2777+1</f>
        <v>2771</v>
      </c>
      <c r="AB2778" s="109"/>
      <c r="AC2778" s="93"/>
      <c r="AD2778" s="95">
        <f>AD2777+1</f>
        <v>46967</v>
      </c>
      <c r="AE2778" s="67">
        <f>AE2777</f>
        <v>2.1126999999999998</v>
      </c>
    </row>
    <row r="2779" spans="27:31" x14ac:dyDescent="0.35">
      <c r="AA2779" s="92">
        <f t="shared" ref="AA2779:AA2807" si="225">AA2778+1</f>
        <v>2772</v>
      </c>
      <c r="AB2779" s="109"/>
      <c r="AC2779" s="93"/>
      <c r="AD2779" s="95">
        <f t="shared" ref="AD2779:AD2807" si="226">AD2778+1</f>
        <v>46968</v>
      </c>
      <c r="AE2779" s="67">
        <f t="shared" ref="AE2779:AE2807" si="227">AE2778</f>
        <v>2.1126999999999998</v>
      </c>
    </row>
    <row r="2780" spans="27:31" x14ac:dyDescent="0.35">
      <c r="AA2780" s="92">
        <f t="shared" si="225"/>
        <v>2773</v>
      </c>
      <c r="AB2780" s="109"/>
      <c r="AC2780" s="93"/>
      <c r="AD2780" s="95">
        <f t="shared" si="226"/>
        <v>46969</v>
      </c>
      <c r="AE2780" s="67">
        <f t="shared" si="227"/>
        <v>2.1126999999999998</v>
      </c>
    </row>
    <row r="2781" spans="27:31" x14ac:dyDescent="0.35">
      <c r="AA2781" s="92">
        <f t="shared" si="225"/>
        <v>2774</v>
      </c>
      <c r="AB2781" s="109"/>
      <c r="AC2781" s="93"/>
      <c r="AD2781" s="95">
        <f t="shared" si="226"/>
        <v>46970</v>
      </c>
      <c r="AE2781" s="67">
        <f t="shared" si="227"/>
        <v>2.1126999999999998</v>
      </c>
    </row>
    <row r="2782" spans="27:31" x14ac:dyDescent="0.35">
      <c r="AA2782" s="92">
        <f t="shared" si="225"/>
        <v>2775</v>
      </c>
      <c r="AB2782" s="109"/>
      <c r="AC2782" s="93"/>
      <c r="AD2782" s="95">
        <f t="shared" si="226"/>
        <v>46971</v>
      </c>
      <c r="AE2782" s="67">
        <f t="shared" si="227"/>
        <v>2.1126999999999998</v>
      </c>
    </row>
    <row r="2783" spans="27:31" x14ac:dyDescent="0.35">
      <c r="AA2783" s="92">
        <f t="shared" si="225"/>
        <v>2776</v>
      </c>
      <c r="AB2783" s="109"/>
      <c r="AC2783" s="93"/>
      <c r="AD2783" s="95">
        <f t="shared" si="226"/>
        <v>46972</v>
      </c>
      <c r="AE2783" s="67">
        <f t="shared" si="227"/>
        <v>2.1126999999999998</v>
      </c>
    </row>
    <row r="2784" spans="27:31" x14ac:dyDescent="0.35">
      <c r="AA2784" s="92">
        <f t="shared" si="225"/>
        <v>2777</v>
      </c>
      <c r="AB2784" s="109"/>
      <c r="AC2784" s="93"/>
      <c r="AD2784" s="95">
        <f t="shared" si="226"/>
        <v>46973</v>
      </c>
      <c r="AE2784" s="67">
        <f t="shared" si="227"/>
        <v>2.1126999999999998</v>
      </c>
    </row>
    <row r="2785" spans="27:31" x14ac:dyDescent="0.35">
      <c r="AA2785" s="92">
        <f t="shared" si="225"/>
        <v>2778</v>
      </c>
      <c r="AB2785" s="109"/>
      <c r="AC2785" s="93"/>
      <c r="AD2785" s="95">
        <f t="shared" si="226"/>
        <v>46974</v>
      </c>
      <c r="AE2785" s="67">
        <f t="shared" si="227"/>
        <v>2.1126999999999998</v>
      </c>
    </row>
    <row r="2786" spans="27:31" x14ac:dyDescent="0.35">
      <c r="AA2786" s="92">
        <f t="shared" si="225"/>
        <v>2779</v>
      </c>
      <c r="AB2786" s="109"/>
      <c r="AC2786" s="93"/>
      <c r="AD2786" s="95">
        <f t="shared" si="226"/>
        <v>46975</v>
      </c>
      <c r="AE2786" s="67">
        <f t="shared" si="227"/>
        <v>2.1126999999999998</v>
      </c>
    </row>
    <row r="2787" spans="27:31" x14ac:dyDescent="0.35">
      <c r="AA2787" s="92">
        <f t="shared" si="225"/>
        <v>2780</v>
      </c>
      <c r="AB2787" s="109"/>
      <c r="AC2787" s="93"/>
      <c r="AD2787" s="95">
        <f t="shared" si="226"/>
        <v>46976</v>
      </c>
      <c r="AE2787" s="67">
        <f t="shared" si="227"/>
        <v>2.1126999999999998</v>
      </c>
    </row>
    <row r="2788" spans="27:31" x14ac:dyDescent="0.35">
      <c r="AA2788" s="92">
        <f t="shared" si="225"/>
        <v>2781</v>
      </c>
      <c r="AB2788" s="109"/>
      <c r="AC2788" s="93"/>
      <c r="AD2788" s="95">
        <f t="shared" si="226"/>
        <v>46977</v>
      </c>
      <c r="AE2788" s="67">
        <f t="shared" si="227"/>
        <v>2.1126999999999998</v>
      </c>
    </row>
    <row r="2789" spans="27:31" x14ac:dyDescent="0.35">
      <c r="AA2789" s="92">
        <f t="shared" si="225"/>
        <v>2782</v>
      </c>
      <c r="AB2789" s="109"/>
      <c r="AC2789" s="93"/>
      <c r="AD2789" s="95">
        <f t="shared" si="226"/>
        <v>46978</v>
      </c>
      <c r="AE2789" s="67">
        <f t="shared" si="227"/>
        <v>2.1126999999999998</v>
      </c>
    </row>
    <row r="2790" spans="27:31" x14ac:dyDescent="0.35">
      <c r="AA2790" s="92">
        <f t="shared" si="225"/>
        <v>2783</v>
      </c>
      <c r="AB2790" s="109"/>
      <c r="AC2790" s="93"/>
      <c r="AD2790" s="95">
        <f t="shared" si="226"/>
        <v>46979</v>
      </c>
      <c r="AE2790" s="67">
        <f t="shared" si="227"/>
        <v>2.1126999999999998</v>
      </c>
    </row>
    <row r="2791" spans="27:31" x14ac:dyDescent="0.35">
      <c r="AA2791" s="92">
        <f t="shared" si="225"/>
        <v>2784</v>
      </c>
      <c r="AB2791" s="109"/>
      <c r="AC2791" s="93"/>
      <c r="AD2791" s="95">
        <f t="shared" si="226"/>
        <v>46980</v>
      </c>
      <c r="AE2791" s="67">
        <f t="shared" si="227"/>
        <v>2.1126999999999998</v>
      </c>
    </row>
    <row r="2792" spans="27:31" x14ac:dyDescent="0.35">
      <c r="AA2792" s="92">
        <f t="shared" si="225"/>
        <v>2785</v>
      </c>
      <c r="AB2792" s="109">
        <f>AB2761</f>
        <v>2028</v>
      </c>
      <c r="AC2792" s="93" t="s">
        <v>26</v>
      </c>
      <c r="AD2792" s="95">
        <f t="shared" si="226"/>
        <v>46981</v>
      </c>
      <c r="AE2792" s="67">
        <f t="shared" si="227"/>
        <v>2.1126999999999998</v>
      </c>
    </row>
    <row r="2793" spans="27:31" x14ac:dyDescent="0.35">
      <c r="AA2793" s="92">
        <f t="shared" si="225"/>
        <v>2786</v>
      </c>
      <c r="AB2793" s="109"/>
      <c r="AC2793" s="93"/>
      <c r="AD2793" s="95">
        <f t="shared" si="226"/>
        <v>46982</v>
      </c>
      <c r="AE2793" s="67">
        <f t="shared" si="227"/>
        <v>2.1126999999999998</v>
      </c>
    </row>
    <row r="2794" spans="27:31" x14ac:dyDescent="0.35">
      <c r="AA2794" s="92">
        <f t="shared" si="225"/>
        <v>2787</v>
      </c>
      <c r="AB2794" s="109"/>
      <c r="AC2794" s="93"/>
      <c r="AD2794" s="95">
        <f t="shared" si="226"/>
        <v>46983</v>
      </c>
      <c r="AE2794" s="67">
        <f t="shared" si="227"/>
        <v>2.1126999999999998</v>
      </c>
    </row>
    <row r="2795" spans="27:31" x14ac:dyDescent="0.35">
      <c r="AA2795" s="92">
        <f t="shared" si="225"/>
        <v>2788</v>
      </c>
      <c r="AB2795" s="109"/>
      <c r="AC2795" s="93"/>
      <c r="AD2795" s="95">
        <f t="shared" si="226"/>
        <v>46984</v>
      </c>
      <c r="AE2795" s="67">
        <f t="shared" si="227"/>
        <v>2.1126999999999998</v>
      </c>
    </row>
    <row r="2796" spans="27:31" x14ac:dyDescent="0.35">
      <c r="AA2796" s="92">
        <f t="shared" si="225"/>
        <v>2789</v>
      </c>
      <c r="AB2796" s="109"/>
      <c r="AC2796" s="93"/>
      <c r="AD2796" s="95">
        <f t="shared" si="226"/>
        <v>46985</v>
      </c>
      <c r="AE2796" s="67">
        <f t="shared" si="227"/>
        <v>2.1126999999999998</v>
      </c>
    </row>
    <row r="2797" spans="27:31" x14ac:dyDescent="0.35">
      <c r="AA2797" s="92">
        <f t="shared" si="225"/>
        <v>2790</v>
      </c>
      <c r="AB2797" s="109"/>
      <c r="AC2797" s="93"/>
      <c r="AD2797" s="95">
        <f t="shared" si="226"/>
        <v>46986</v>
      </c>
      <c r="AE2797" s="67">
        <f t="shared" si="227"/>
        <v>2.1126999999999998</v>
      </c>
    </row>
    <row r="2798" spans="27:31" x14ac:dyDescent="0.35">
      <c r="AA2798" s="92">
        <f t="shared" si="225"/>
        <v>2791</v>
      </c>
      <c r="AB2798" s="109"/>
      <c r="AC2798" s="93"/>
      <c r="AD2798" s="95">
        <f t="shared" si="226"/>
        <v>46987</v>
      </c>
      <c r="AE2798" s="67">
        <f t="shared" si="227"/>
        <v>2.1126999999999998</v>
      </c>
    </row>
    <row r="2799" spans="27:31" x14ac:dyDescent="0.35">
      <c r="AA2799" s="92">
        <f t="shared" si="225"/>
        <v>2792</v>
      </c>
      <c r="AB2799" s="109"/>
      <c r="AC2799" s="93"/>
      <c r="AD2799" s="95">
        <f t="shared" si="226"/>
        <v>46988</v>
      </c>
      <c r="AE2799" s="67">
        <f t="shared" si="227"/>
        <v>2.1126999999999998</v>
      </c>
    </row>
    <row r="2800" spans="27:31" x14ac:dyDescent="0.35">
      <c r="AA2800" s="92">
        <f t="shared" si="225"/>
        <v>2793</v>
      </c>
      <c r="AB2800" s="109"/>
      <c r="AC2800" s="93"/>
      <c r="AD2800" s="95">
        <f t="shared" si="226"/>
        <v>46989</v>
      </c>
      <c r="AE2800" s="67">
        <f t="shared" si="227"/>
        <v>2.1126999999999998</v>
      </c>
    </row>
    <row r="2801" spans="27:31" x14ac:dyDescent="0.35">
      <c r="AA2801" s="92">
        <f t="shared" si="225"/>
        <v>2794</v>
      </c>
      <c r="AB2801" s="109"/>
      <c r="AC2801" s="93"/>
      <c r="AD2801" s="95">
        <f t="shared" si="226"/>
        <v>46990</v>
      </c>
      <c r="AE2801" s="67">
        <f t="shared" si="227"/>
        <v>2.1126999999999998</v>
      </c>
    </row>
    <row r="2802" spans="27:31" x14ac:dyDescent="0.35">
      <c r="AA2802" s="92">
        <f t="shared" si="225"/>
        <v>2795</v>
      </c>
      <c r="AB2802" s="109"/>
      <c r="AC2802" s="93"/>
      <c r="AD2802" s="95">
        <f t="shared" si="226"/>
        <v>46991</v>
      </c>
      <c r="AE2802" s="67">
        <f t="shared" si="227"/>
        <v>2.1126999999999998</v>
      </c>
    </row>
    <row r="2803" spans="27:31" x14ac:dyDescent="0.35">
      <c r="AA2803" s="92">
        <f t="shared" si="225"/>
        <v>2796</v>
      </c>
      <c r="AB2803" s="109"/>
      <c r="AC2803" s="93"/>
      <c r="AD2803" s="95">
        <f t="shared" si="226"/>
        <v>46992</v>
      </c>
      <c r="AE2803" s="67">
        <f t="shared" si="227"/>
        <v>2.1126999999999998</v>
      </c>
    </row>
    <row r="2804" spans="27:31" x14ac:dyDescent="0.35">
      <c r="AA2804" s="92">
        <f t="shared" si="225"/>
        <v>2797</v>
      </c>
      <c r="AB2804" s="109"/>
      <c r="AC2804" s="93"/>
      <c r="AD2804" s="95">
        <f t="shared" si="226"/>
        <v>46993</v>
      </c>
      <c r="AE2804" s="67">
        <f t="shared" si="227"/>
        <v>2.1126999999999998</v>
      </c>
    </row>
    <row r="2805" spans="27:31" x14ac:dyDescent="0.35">
      <c r="AA2805" s="92">
        <f t="shared" si="225"/>
        <v>2798</v>
      </c>
      <c r="AB2805" s="109"/>
      <c r="AC2805" s="93"/>
      <c r="AD2805" s="95">
        <f t="shared" si="226"/>
        <v>46994</v>
      </c>
      <c r="AE2805" s="67">
        <f t="shared" si="227"/>
        <v>2.1126999999999998</v>
      </c>
    </row>
    <row r="2806" spans="27:31" x14ac:dyDescent="0.35">
      <c r="AA2806" s="92">
        <f t="shared" si="225"/>
        <v>2799</v>
      </c>
      <c r="AB2806" s="109"/>
      <c r="AC2806" s="93"/>
      <c r="AD2806" s="95">
        <f t="shared" si="226"/>
        <v>46995</v>
      </c>
      <c r="AE2806" s="67">
        <f t="shared" si="227"/>
        <v>2.1126999999999998</v>
      </c>
    </row>
    <row r="2807" spans="27:31" ht="15" thickBot="1" x14ac:dyDescent="0.4">
      <c r="AA2807" s="97">
        <f t="shared" si="225"/>
        <v>2800</v>
      </c>
      <c r="AB2807" s="110"/>
      <c r="AC2807" s="99"/>
      <c r="AD2807" s="100">
        <f t="shared" si="226"/>
        <v>46996</v>
      </c>
      <c r="AE2807" s="72">
        <f t="shared" si="227"/>
        <v>2.1126999999999998</v>
      </c>
    </row>
    <row r="2808" spans="27:31" x14ac:dyDescent="0.35">
      <c r="AA2808" s="102">
        <f>AA2807+1</f>
        <v>2801</v>
      </c>
      <c r="AB2808" s="103"/>
      <c r="AC2808" s="86"/>
      <c r="AD2808" s="104">
        <f>AD2777+31</f>
        <v>46997</v>
      </c>
      <c r="AE2808" s="31">
        <v>2.1282999999999999</v>
      </c>
    </row>
    <row r="2809" spans="27:31" x14ac:dyDescent="0.35">
      <c r="AA2809" s="102">
        <f>AA2808+1</f>
        <v>2802</v>
      </c>
      <c r="AB2809" s="103"/>
      <c r="AC2809" s="86"/>
      <c r="AD2809" s="105">
        <f>AD2808+1</f>
        <v>46998</v>
      </c>
      <c r="AE2809" s="29">
        <f>AE2808</f>
        <v>2.1282999999999999</v>
      </c>
    </row>
    <row r="2810" spans="27:31" x14ac:dyDescent="0.35">
      <c r="AA2810" s="102">
        <f t="shared" ref="AA2810:AA2837" si="228">AA2809+1</f>
        <v>2803</v>
      </c>
      <c r="AB2810" s="103"/>
      <c r="AC2810" s="86"/>
      <c r="AD2810" s="105">
        <f t="shared" ref="AD2810:AD2837" si="229">AD2809+1</f>
        <v>46999</v>
      </c>
      <c r="AE2810" s="29">
        <f t="shared" ref="AE2810:AE2837" si="230">AE2809</f>
        <v>2.1282999999999999</v>
      </c>
    </row>
    <row r="2811" spans="27:31" x14ac:dyDescent="0.35">
      <c r="AA2811" s="102">
        <f t="shared" si="228"/>
        <v>2804</v>
      </c>
      <c r="AB2811" s="103"/>
      <c r="AC2811" s="86"/>
      <c r="AD2811" s="105">
        <f t="shared" si="229"/>
        <v>47000</v>
      </c>
      <c r="AE2811" s="29">
        <f t="shared" si="230"/>
        <v>2.1282999999999999</v>
      </c>
    </row>
    <row r="2812" spans="27:31" x14ac:dyDescent="0.35">
      <c r="AA2812" s="102">
        <f t="shared" si="228"/>
        <v>2805</v>
      </c>
      <c r="AB2812" s="103"/>
      <c r="AC2812" s="86"/>
      <c r="AD2812" s="105">
        <f t="shared" si="229"/>
        <v>47001</v>
      </c>
      <c r="AE2812" s="29">
        <f t="shared" si="230"/>
        <v>2.1282999999999999</v>
      </c>
    </row>
    <row r="2813" spans="27:31" x14ac:dyDescent="0.35">
      <c r="AA2813" s="102">
        <f t="shared" si="228"/>
        <v>2806</v>
      </c>
      <c r="AB2813" s="103"/>
      <c r="AC2813" s="86"/>
      <c r="AD2813" s="105">
        <f t="shared" si="229"/>
        <v>47002</v>
      </c>
      <c r="AE2813" s="29">
        <f t="shared" si="230"/>
        <v>2.1282999999999999</v>
      </c>
    </row>
    <row r="2814" spans="27:31" x14ac:dyDescent="0.35">
      <c r="AA2814" s="102">
        <f t="shared" si="228"/>
        <v>2807</v>
      </c>
      <c r="AB2814" s="103"/>
      <c r="AC2814" s="86"/>
      <c r="AD2814" s="105">
        <f t="shared" si="229"/>
        <v>47003</v>
      </c>
      <c r="AE2814" s="29">
        <f t="shared" si="230"/>
        <v>2.1282999999999999</v>
      </c>
    </row>
    <row r="2815" spans="27:31" x14ac:dyDescent="0.35">
      <c r="AA2815" s="102">
        <f t="shared" si="228"/>
        <v>2808</v>
      </c>
      <c r="AB2815" s="103"/>
      <c r="AC2815" s="86"/>
      <c r="AD2815" s="105">
        <f t="shared" si="229"/>
        <v>47004</v>
      </c>
      <c r="AE2815" s="29">
        <f t="shared" si="230"/>
        <v>2.1282999999999999</v>
      </c>
    </row>
    <row r="2816" spans="27:31" x14ac:dyDescent="0.35">
      <c r="AA2816" s="102">
        <f t="shared" si="228"/>
        <v>2809</v>
      </c>
      <c r="AB2816" s="103"/>
      <c r="AC2816" s="86"/>
      <c r="AD2816" s="105">
        <f t="shared" si="229"/>
        <v>47005</v>
      </c>
      <c r="AE2816" s="29">
        <f t="shared" si="230"/>
        <v>2.1282999999999999</v>
      </c>
    </row>
    <row r="2817" spans="27:31" x14ac:dyDescent="0.35">
      <c r="AA2817" s="102">
        <f t="shared" si="228"/>
        <v>2810</v>
      </c>
      <c r="AB2817" s="103"/>
      <c r="AC2817" s="86"/>
      <c r="AD2817" s="105">
        <f t="shared" si="229"/>
        <v>47006</v>
      </c>
      <c r="AE2817" s="29">
        <f t="shared" si="230"/>
        <v>2.1282999999999999</v>
      </c>
    </row>
    <row r="2818" spans="27:31" x14ac:dyDescent="0.35">
      <c r="AA2818" s="102">
        <f t="shared" si="228"/>
        <v>2811</v>
      </c>
      <c r="AB2818" s="103"/>
      <c r="AC2818" s="86"/>
      <c r="AD2818" s="105">
        <f t="shared" si="229"/>
        <v>47007</v>
      </c>
      <c r="AE2818" s="29">
        <f t="shared" si="230"/>
        <v>2.1282999999999999</v>
      </c>
    </row>
    <row r="2819" spans="27:31" x14ac:dyDescent="0.35">
      <c r="AA2819" s="102">
        <f t="shared" si="228"/>
        <v>2812</v>
      </c>
      <c r="AB2819" s="103"/>
      <c r="AC2819" s="86"/>
      <c r="AD2819" s="105">
        <f t="shared" si="229"/>
        <v>47008</v>
      </c>
      <c r="AE2819" s="29">
        <f t="shared" si="230"/>
        <v>2.1282999999999999</v>
      </c>
    </row>
    <row r="2820" spans="27:31" x14ac:dyDescent="0.35">
      <c r="AA2820" s="102">
        <f t="shared" si="228"/>
        <v>2813</v>
      </c>
      <c r="AB2820" s="103"/>
      <c r="AC2820" s="86"/>
      <c r="AD2820" s="105">
        <f t="shared" si="229"/>
        <v>47009</v>
      </c>
      <c r="AE2820" s="29">
        <f t="shared" si="230"/>
        <v>2.1282999999999999</v>
      </c>
    </row>
    <row r="2821" spans="27:31" x14ac:dyDescent="0.35">
      <c r="AA2821" s="102">
        <f t="shared" si="228"/>
        <v>2814</v>
      </c>
      <c r="AB2821" s="103"/>
      <c r="AC2821" s="86"/>
      <c r="AD2821" s="105">
        <f t="shared" si="229"/>
        <v>47010</v>
      </c>
      <c r="AE2821" s="29">
        <f t="shared" si="230"/>
        <v>2.1282999999999999</v>
      </c>
    </row>
    <row r="2822" spans="27:31" x14ac:dyDescent="0.35">
      <c r="AA2822" s="102">
        <f t="shared" si="228"/>
        <v>2815</v>
      </c>
      <c r="AB2822" s="103">
        <f>AB2792</f>
        <v>2028</v>
      </c>
      <c r="AC2822" s="86" t="s">
        <v>27</v>
      </c>
      <c r="AD2822" s="105">
        <f t="shared" si="229"/>
        <v>47011</v>
      </c>
      <c r="AE2822" s="29">
        <f t="shared" si="230"/>
        <v>2.1282999999999999</v>
      </c>
    </row>
    <row r="2823" spans="27:31" x14ac:dyDescent="0.35">
      <c r="AA2823" s="102">
        <f t="shared" si="228"/>
        <v>2816</v>
      </c>
      <c r="AB2823" s="103"/>
      <c r="AC2823" s="86"/>
      <c r="AD2823" s="105">
        <f t="shared" si="229"/>
        <v>47012</v>
      </c>
      <c r="AE2823" s="29">
        <f t="shared" si="230"/>
        <v>2.1282999999999999</v>
      </c>
    </row>
    <row r="2824" spans="27:31" x14ac:dyDescent="0.35">
      <c r="AA2824" s="102">
        <f t="shared" si="228"/>
        <v>2817</v>
      </c>
      <c r="AB2824" s="103"/>
      <c r="AC2824" s="86"/>
      <c r="AD2824" s="105">
        <f t="shared" si="229"/>
        <v>47013</v>
      </c>
      <c r="AE2824" s="29">
        <f t="shared" si="230"/>
        <v>2.1282999999999999</v>
      </c>
    </row>
    <row r="2825" spans="27:31" x14ac:dyDescent="0.35">
      <c r="AA2825" s="102">
        <f t="shared" si="228"/>
        <v>2818</v>
      </c>
      <c r="AB2825" s="103"/>
      <c r="AC2825" s="86"/>
      <c r="AD2825" s="105">
        <f t="shared" si="229"/>
        <v>47014</v>
      </c>
      <c r="AE2825" s="29">
        <f t="shared" si="230"/>
        <v>2.1282999999999999</v>
      </c>
    </row>
    <row r="2826" spans="27:31" x14ac:dyDescent="0.35">
      <c r="AA2826" s="102">
        <f t="shared" si="228"/>
        <v>2819</v>
      </c>
      <c r="AB2826" s="103"/>
      <c r="AC2826" s="86"/>
      <c r="AD2826" s="105">
        <f t="shared" si="229"/>
        <v>47015</v>
      </c>
      <c r="AE2826" s="29">
        <f t="shared" si="230"/>
        <v>2.1282999999999999</v>
      </c>
    </row>
    <row r="2827" spans="27:31" x14ac:dyDescent="0.35">
      <c r="AA2827" s="102">
        <f t="shared" si="228"/>
        <v>2820</v>
      </c>
      <c r="AB2827" s="103"/>
      <c r="AC2827" s="86"/>
      <c r="AD2827" s="105">
        <f t="shared" si="229"/>
        <v>47016</v>
      </c>
      <c r="AE2827" s="29">
        <f t="shared" si="230"/>
        <v>2.1282999999999999</v>
      </c>
    </row>
    <row r="2828" spans="27:31" x14ac:dyDescent="0.35">
      <c r="AA2828" s="102">
        <f t="shared" si="228"/>
        <v>2821</v>
      </c>
      <c r="AB2828" s="103"/>
      <c r="AC2828" s="86"/>
      <c r="AD2828" s="105">
        <f t="shared" si="229"/>
        <v>47017</v>
      </c>
      <c r="AE2828" s="29">
        <f t="shared" si="230"/>
        <v>2.1282999999999999</v>
      </c>
    </row>
    <row r="2829" spans="27:31" x14ac:dyDescent="0.35">
      <c r="AA2829" s="102">
        <f t="shared" si="228"/>
        <v>2822</v>
      </c>
      <c r="AB2829" s="103"/>
      <c r="AC2829" s="86"/>
      <c r="AD2829" s="105">
        <f t="shared" si="229"/>
        <v>47018</v>
      </c>
      <c r="AE2829" s="29">
        <f t="shared" si="230"/>
        <v>2.1282999999999999</v>
      </c>
    </row>
    <row r="2830" spans="27:31" x14ac:dyDescent="0.35">
      <c r="AA2830" s="102">
        <f t="shared" si="228"/>
        <v>2823</v>
      </c>
      <c r="AB2830" s="103"/>
      <c r="AC2830" s="86"/>
      <c r="AD2830" s="105">
        <f t="shared" si="229"/>
        <v>47019</v>
      </c>
      <c r="AE2830" s="29">
        <f t="shared" si="230"/>
        <v>2.1282999999999999</v>
      </c>
    </row>
    <row r="2831" spans="27:31" x14ac:dyDescent="0.35">
      <c r="AA2831" s="102">
        <f t="shared" si="228"/>
        <v>2824</v>
      </c>
      <c r="AB2831" s="103"/>
      <c r="AC2831" s="86"/>
      <c r="AD2831" s="105">
        <f t="shared" si="229"/>
        <v>47020</v>
      </c>
      <c r="AE2831" s="29">
        <f t="shared" si="230"/>
        <v>2.1282999999999999</v>
      </c>
    </row>
    <row r="2832" spans="27:31" x14ac:dyDescent="0.35">
      <c r="AA2832" s="102">
        <f t="shared" si="228"/>
        <v>2825</v>
      </c>
      <c r="AB2832" s="103"/>
      <c r="AC2832" s="86"/>
      <c r="AD2832" s="105">
        <f t="shared" si="229"/>
        <v>47021</v>
      </c>
      <c r="AE2832" s="29">
        <f t="shared" si="230"/>
        <v>2.1282999999999999</v>
      </c>
    </row>
    <row r="2833" spans="27:31" x14ac:dyDescent="0.35">
      <c r="AA2833" s="102">
        <f t="shared" si="228"/>
        <v>2826</v>
      </c>
      <c r="AB2833" s="103"/>
      <c r="AC2833" s="86"/>
      <c r="AD2833" s="105">
        <f t="shared" si="229"/>
        <v>47022</v>
      </c>
      <c r="AE2833" s="29">
        <f t="shared" si="230"/>
        <v>2.1282999999999999</v>
      </c>
    </row>
    <row r="2834" spans="27:31" x14ac:dyDescent="0.35">
      <c r="AA2834" s="102">
        <f t="shared" si="228"/>
        <v>2827</v>
      </c>
      <c r="AB2834" s="103"/>
      <c r="AC2834" s="86"/>
      <c r="AD2834" s="105">
        <f t="shared" si="229"/>
        <v>47023</v>
      </c>
      <c r="AE2834" s="29">
        <f t="shared" si="230"/>
        <v>2.1282999999999999</v>
      </c>
    </row>
    <row r="2835" spans="27:31" x14ac:dyDescent="0.35">
      <c r="AA2835" s="102">
        <f t="shared" si="228"/>
        <v>2828</v>
      </c>
      <c r="AB2835" s="103"/>
      <c r="AC2835" s="86"/>
      <c r="AD2835" s="105">
        <f t="shared" si="229"/>
        <v>47024</v>
      </c>
      <c r="AE2835" s="29">
        <f t="shared" si="230"/>
        <v>2.1282999999999999</v>
      </c>
    </row>
    <row r="2836" spans="27:31" x14ac:dyDescent="0.35">
      <c r="AA2836" s="102">
        <f t="shared" si="228"/>
        <v>2829</v>
      </c>
      <c r="AB2836" s="103"/>
      <c r="AC2836" s="86"/>
      <c r="AD2836" s="105">
        <f t="shared" si="229"/>
        <v>47025</v>
      </c>
      <c r="AE2836" s="29">
        <f t="shared" si="230"/>
        <v>2.1282999999999999</v>
      </c>
    </row>
    <row r="2837" spans="27:31" ht="15" thickBot="1" x14ac:dyDescent="0.4">
      <c r="AA2837" s="106">
        <f t="shared" si="228"/>
        <v>2830</v>
      </c>
      <c r="AB2837" s="107"/>
      <c r="AC2837" s="98"/>
      <c r="AD2837" s="108">
        <f t="shared" si="229"/>
        <v>47026</v>
      </c>
      <c r="AE2837" s="30">
        <f t="shared" si="230"/>
        <v>2.1282999999999999</v>
      </c>
    </row>
    <row r="2838" spans="27:31" x14ac:dyDescent="0.35">
      <c r="AA2838" s="92">
        <f>AA2837+1</f>
        <v>2831</v>
      </c>
      <c r="AB2838" s="109"/>
      <c r="AC2838" s="93"/>
      <c r="AD2838" s="94">
        <f>AD2808+30</f>
        <v>47027</v>
      </c>
      <c r="AE2838" s="65">
        <v>2.1440000000000001</v>
      </c>
    </row>
    <row r="2839" spans="27:31" x14ac:dyDescent="0.35">
      <c r="AA2839" s="92">
        <f>AA2838+1</f>
        <v>2832</v>
      </c>
      <c r="AB2839" s="109"/>
      <c r="AC2839" s="93"/>
      <c r="AD2839" s="95">
        <f>AD2838+1</f>
        <v>47028</v>
      </c>
      <c r="AE2839" s="67">
        <f>AE2838</f>
        <v>2.1440000000000001</v>
      </c>
    </row>
    <row r="2840" spans="27:31" x14ac:dyDescent="0.35">
      <c r="AA2840" s="92">
        <f t="shared" ref="AA2840:AA2868" si="231">AA2839+1</f>
        <v>2833</v>
      </c>
      <c r="AB2840" s="109"/>
      <c r="AC2840" s="93"/>
      <c r="AD2840" s="95">
        <f t="shared" ref="AD2840:AD2868" si="232">AD2839+1</f>
        <v>47029</v>
      </c>
      <c r="AE2840" s="67">
        <f t="shared" ref="AE2840:AE2868" si="233">AE2839</f>
        <v>2.1440000000000001</v>
      </c>
    </row>
    <row r="2841" spans="27:31" x14ac:dyDescent="0.35">
      <c r="AA2841" s="92">
        <f t="shared" si="231"/>
        <v>2834</v>
      </c>
      <c r="AB2841" s="109"/>
      <c r="AC2841" s="93"/>
      <c r="AD2841" s="95">
        <f t="shared" si="232"/>
        <v>47030</v>
      </c>
      <c r="AE2841" s="67">
        <f t="shared" si="233"/>
        <v>2.1440000000000001</v>
      </c>
    </row>
    <row r="2842" spans="27:31" x14ac:dyDescent="0.35">
      <c r="AA2842" s="92">
        <f t="shared" si="231"/>
        <v>2835</v>
      </c>
      <c r="AB2842" s="109"/>
      <c r="AC2842" s="93"/>
      <c r="AD2842" s="95">
        <f t="shared" si="232"/>
        <v>47031</v>
      </c>
      <c r="AE2842" s="67">
        <f t="shared" si="233"/>
        <v>2.1440000000000001</v>
      </c>
    </row>
    <row r="2843" spans="27:31" x14ac:dyDescent="0.35">
      <c r="AA2843" s="92">
        <f t="shared" si="231"/>
        <v>2836</v>
      </c>
      <c r="AB2843" s="109"/>
      <c r="AC2843" s="93"/>
      <c r="AD2843" s="95">
        <f t="shared" si="232"/>
        <v>47032</v>
      </c>
      <c r="AE2843" s="67">
        <f t="shared" si="233"/>
        <v>2.1440000000000001</v>
      </c>
    </row>
    <row r="2844" spans="27:31" x14ac:dyDescent="0.35">
      <c r="AA2844" s="92">
        <f t="shared" si="231"/>
        <v>2837</v>
      </c>
      <c r="AB2844" s="109"/>
      <c r="AC2844" s="93"/>
      <c r="AD2844" s="95">
        <f t="shared" si="232"/>
        <v>47033</v>
      </c>
      <c r="AE2844" s="67">
        <f t="shared" si="233"/>
        <v>2.1440000000000001</v>
      </c>
    </row>
    <row r="2845" spans="27:31" x14ac:dyDescent="0.35">
      <c r="AA2845" s="92">
        <f t="shared" si="231"/>
        <v>2838</v>
      </c>
      <c r="AB2845" s="109"/>
      <c r="AC2845" s="93"/>
      <c r="AD2845" s="95">
        <f t="shared" si="232"/>
        <v>47034</v>
      </c>
      <c r="AE2845" s="67">
        <f t="shared" si="233"/>
        <v>2.1440000000000001</v>
      </c>
    </row>
    <row r="2846" spans="27:31" x14ac:dyDescent="0.35">
      <c r="AA2846" s="92">
        <f t="shared" si="231"/>
        <v>2839</v>
      </c>
      <c r="AB2846" s="109"/>
      <c r="AC2846" s="93"/>
      <c r="AD2846" s="95">
        <f t="shared" si="232"/>
        <v>47035</v>
      </c>
      <c r="AE2846" s="67">
        <f t="shared" si="233"/>
        <v>2.1440000000000001</v>
      </c>
    </row>
    <row r="2847" spans="27:31" x14ac:dyDescent="0.35">
      <c r="AA2847" s="92">
        <f t="shared" si="231"/>
        <v>2840</v>
      </c>
      <c r="AB2847" s="109"/>
      <c r="AC2847" s="93"/>
      <c r="AD2847" s="95">
        <f t="shared" si="232"/>
        <v>47036</v>
      </c>
      <c r="AE2847" s="67">
        <f t="shared" si="233"/>
        <v>2.1440000000000001</v>
      </c>
    </row>
    <row r="2848" spans="27:31" x14ac:dyDescent="0.35">
      <c r="AA2848" s="92">
        <f t="shared" si="231"/>
        <v>2841</v>
      </c>
      <c r="AB2848" s="109"/>
      <c r="AC2848" s="93"/>
      <c r="AD2848" s="95">
        <f t="shared" si="232"/>
        <v>47037</v>
      </c>
      <c r="AE2848" s="67">
        <f t="shared" si="233"/>
        <v>2.1440000000000001</v>
      </c>
    </row>
    <row r="2849" spans="27:31" x14ac:dyDescent="0.35">
      <c r="AA2849" s="92">
        <f t="shared" si="231"/>
        <v>2842</v>
      </c>
      <c r="AB2849" s="109"/>
      <c r="AC2849" s="93"/>
      <c r="AD2849" s="95">
        <f t="shared" si="232"/>
        <v>47038</v>
      </c>
      <c r="AE2849" s="67">
        <f t="shared" si="233"/>
        <v>2.1440000000000001</v>
      </c>
    </row>
    <row r="2850" spans="27:31" x14ac:dyDescent="0.35">
      <c r="AA2850" s="92">
        <f t="shared" si="231"/>
        <v>2843</v>
      </c>
      <c r="AB2850" s="109"/>
      <c r="AC2850" s="93"/>
      <c r="AD2850" s="95">
        <f t="shared" si="232"/>
        <v>47039</v>
      </c>
      <c r="AE2850" s="67">
        <f t="shared" si="233"/>
        <v>2.1440000000000001</v>
      </c>
    </row>
    <row r="2851" spans="27:31" x14ac:dyDescent="0.35">
      <c r="AA2851" s="92">
        <f t="shared" si="231"/>
        <v>2844</v>
      </c>
      <c r="AB2851" s="109"/>
      <c r="AC2851" s="93"/>
      <c r="AD2851" s="95">
        <f t="shared" si="232"/>
        <v>47040</v>
      </c>
      <c r="AE2851" s="67">
        <f t="shared" si="233"/>
        <v>2.1440000000000001</v>
      </c>
    </row>
    <row r="2852" spans="27:31" x14ac:dyDescent="0.35">
      <c r="AA2852" s="92">
        <f t="shared" si="231"/>
        <v>2845</v>
      </c>
      <c r="AB2852" s="109"/>
      <c r="AC2852" s="93"/>
      <c r="AD2852" s="95">
        <f t="shared" si="232"/>
        <v>47041</v>
      </c>
      <c r="AE2852" s="67">
        <f t="shared" si="233"/>
        <v>2.1440000000000001</v>
      </c>
    </row>
    <row r="2853" spans="27:31" x14ac:dyDescent="0.35">
      <c r="AA2853" s="92">
        <f t="shared" si="231"/>
        <v>2846</v>
      </c>
      <c r="AB2853" s="109">
        <f>AB2822</f>
        <v>2028</v>
      </c>
      <c r="AC2853" s="93" t="s">
        <v>28</v>
      </c>
      <c r="AD2853" s="95">
        <f t="shared" si="232"/>
        <v>47042</v>
      </c>
      <c r="AE2853" s="67">
        <f t="shared" si="233"/>
        <v>2.1440000000000001</v>
      </c>
    </row>
    <row r="2854" spans="27:31" x14ac:dyDescent="0.35">
      <c r="AA2854" s="92">
        <f t="shared" si="231"/>
        <v>2847</v>
      </c>
      <c r="AB2854" s="109"/>
      <c r="AC2854" s="93"/>
      <c r="AD2854" s="95">
        <f t="shared" si="232"/>
        <v>47043</v>
      </c>
      <c r="AE2854" s="67">
        <f t="shared" si="233"/>
        <v>2.1440000000000001</v>
      </c>
    </row>
    <row r="2855" spans="27:31" x14ac:dyDescent="0.35">
      <c r="AA2855" s="92">
        <f t="shared" si="231"/>
        <v>2848</v>
      </c>
      <c r="AB2855" s="109"/>
      <c r="AC2855" s="93"/>
      <c r="AD2855" s="95">
        <f t="shared" si="232"/>
        <v>47044</v>
      </c>
      <c r="AE2855" s="67">
        <f t="shared" si="233"/>
        <v>2.1440000000000001</v>
      </c>
    </row>
    <row r="2856" spans="27:31" x14ac:dyDescent="0.35">
      <c r="AA2856" s="92">
        <f t="shared" si="231"/>
        <v>2849</v>
      </c>
      <c r="AB2856" s="109"/>
      <c r="AC2856" s="93"/>
      <c r="AD2856" s="95">
        <f t="shared" si="232"/>
        <v>47045</v>
      </c>
      <c r="AE2856" s="67">
        <f t="shared" si="233"/>
        <v>2.1440000000000001</v>
      </c>
    </row>
    <row r="2857" spans="27:31" x14ac:dyDescent="0.35">
      <c r="AA2857" s="92">
        <f t="shared" si="231"/>
        <v>2850</v>
      </c>
      <c r="AB2857" s="109"/>
      <c r="AC2857" s="93"/>
      <c r="AD2857" s="95">
        <f t="shared" si="232"/>
        <v>47046</v>
      </c>
      <c r="AE2857" s="67">
        <f t="shared" si="233"/>
        <v>2.1440000000000001</v>
      </c>
    </row>
    <row r="2858" spans="27:31" x14ac:dyDescent="0.35">
      <c r="AA2858" s="92">
        <f t="shared" si="231"/>
        <v>2851</v>
      </c>
      <c r="AB2858" s="109"/>
      <c r="AC2858" s="93"/>
      <c r="AD2858" s="95">
        <f t="shared" si="232"/>
        <v>47047</v>
      </c>
      <c r="AE2858" s="67">
        <f t="shared" si="233"/>
        <v>2.1440000000000001</v>
      </c>
    </row>
    <row r="2859" spans="27:31" x14ac:dyDescent="0.35">
      <c r="AA2859" s="92">
        <f t="shared" si="231"/>
        <v>2852</v>
      </c>
      <c r="AB2859" s="109"/>
      <c r="AC2859" s="93"/>
      <c r="AD2859" s="95">
        <f t="shared" si="232"/>
        <v>47048</v>
      </c>
      <c r="AE2859" s="67">
        <f t="shared" si="233"/>
        <v>2.1440000000000001</v>
      </c>
    </row>
    <row r="2860" spans="27:31" x14ac:dyDescent="0.35">
      <c r="AA2860" s="92">
        <f t="shared" si="231"/>
        <v>2853</v>
      </c>
      <c r="AB2860" s="109"/>
      <c r="AC2860" s="93"/>
      <c r="AD2860" s="95">
        <f t="shared" si="232"/>
        <v>47049</v>
      </c>
      <c r="AE2860" s="67">
        <f t="shared" si="233"/>
        <v>2.1440000000000001</v>
      </c>
    </row>
    <row r="2861" spans="27:31" x14ac:dyDescent="0.35">
      <c r="AA2861" s="92">
        <f t="shared" si="231"/>
        <v>2854</v>
      </c>
      <c r="AB2861" s="109"/>
      <c r="AC2861" s="93"/>
      <c r="AD2861" s="95">
        <f t="shared" si="232"/>
        <v>47050</v>
      </c>
      <c r="AE2861" s="67">
        <f t="shared" si="233"/>
        <v>2.1440000000000001</v>
      </c>
    </row>
    <row r="2862" spans="27:31" x14ac:dyDescent="0.35">
      <c r="AA2862" s="92">
        <f t="shared" si="231"/>
        <v>2855</v>
      </c>
      <c r="AB2862" s="109"/>
      <c r="AC2862" s="93"/>
      <c r="AD2862" s="95">
        <f t="shared" si="232"/>
        <v>47051</v>
      </c>
      <c r="AE2862" s="67">
        <f t="shared" si="233"/>
        <v>2.1440000000000001</v>
      </c>
    </row>
    <row r="2863" spans="27:31" x14ac:dyDescent="0.35">
      <c r="AA2863" s="92">
        <f t="shared" si="231"/>
        <v>2856</v>
      </c>
      <c r="AB2863" s="109"/>
      <c r="AC2863" s="93"/>
      <c r="AD2863" s="95">
        <f t="shared" si="232"/>
        <v>47052</v>
      </c>
      <c r="AE2863" s="67">
        <f t="shared" si="233"/>
        <v>2.1440000000000001</v>
      </c>
    </row>
    <row r="2864" spans="27:31" x14ac:dyDescent="0.35">
      <c r="AA2864" s="92">
        <f t="shared" si="231"/>
        <v>2857</v>
      </c>
      <c r="AB2864" s="109"/>
      <c r="AC2864" s="93"/>
      <c r="AD2864" s="95">
        <f t="shared" si="232"/>
        <v>47053</v>
      </c>
      <c r="AE2864" s="67">
        <f t="shared" si="233"/>
        <v>2.1440000000000001</v>
      </c>
    </row>
    <row r="2865" spans="27:31" x14ac:dyDescent="0.35">
      <c r="AA2865" s="92">
        <f t="shared" si="231"/>
        <v>2858</v>
      </c>
      <c r="AB2865" s="109"/>
      <c r="AC2865" s="93"/>
      <c r="AD2865" s="95">
        <f t="shared" si="232"/>
        <v>47054</v>
      </c>
      <c r="AE2865" s="67">
        <f t="shared" si="233"/>
        <v>2.1440000000000001</v>
      </c>
    </row>
    <row r="2866" spans="27:31" x14ac:dyDescent="0.35">
      <c r="AA2866" s="92">
        <f t="shared" si="231"/>
        <v>2859</v>
      </c>
      <c r="AB2866" s="109"/>
      <c r="AC2866" s="93"/>
      <c r="AD2866" s="95">
        <f t="shared" si="232"/>
        <v>47055</v>
      </c>
      <c r="AE2866" s="67">
        <f t="shared" si="233"/>
        <v>2.1440000000000001</v>
      </c>
    </row>
    <row r="2867" spans="27:31" x14ac:dyDescent="0.35">
      <c r="AA2867" s="92">
        <f t="shared" si="231"/>
        <v>2860</v>
      </c>
      <c r="AB2867" s="109"/>
      <c r="AC2867" s="93"/>
      <c r="AD2867" s="95">
        <f t="shared" si="232"/>
        <v>47056</v>
      </c>
      <c r="AE2867" s="67">
        <f t="shared" si="233"/>
        <v>2.1440000000000001</v>
      </c>
    </row>
    <row r="2868" spans="27:31" ht="15" thickBot="1" x14ac:dyDescent="0.4">
      <c r="AA2868" s="97">
        <f t="shared" si="231"/>
        <v>2861</v>
      </c>
      <c r="AB2868" s="110"/>
      <c r="AC2868" s="99"/>
      <c r="AD2868" s="100">
        <f t="shared" si="232"/>
        <v>47057</v>
      </c>
      <c r="AE2868" s="72">
        <f t="shared" si="233"/>
        <v>2.1440000000000001</v>
      </c>
    </row>
    <row r="2869" spans="27:31" x14ac:dyDescent="0.35">
      <c r="AA2869" s="102">
        <f>AA2868+1</f>
        <v>2862</v>
      </c>
      <c r="AB2869" s="103"/>
      <c r="AC2869" s="86"/>
      <c r="AD2869" s="104">
        <f>AD2838+31</f>
        <v>47058</v>
      </c>
      <c r="AE2869" s="31">
        <v>2.16</v>
      </c>
    </row>
    <row r="2870" spans="27:31" x14ac:dyDescent="0.35">
      <c r="AA2870" s="102">
        <f>AA2869+1</f>
        <v>2863</v>
      </c>
      <c r="AB2870" s="103"/>
      <c r="AC2870" s="86"/>
      <c r="AD2870" s="105">
        <f>AD2869+1</f>
        <v>47059</v>
      </c>
      <c r="AE2870" s="29">
        <f>AE2869</f>
        <v>2.16</v>
      </c>
    </row>
    <row r="2871" spans="27:31" x14ac:dyDescent="0.35">
      <c r="AA2871" s="102">
        <f t="shared" ref="AA2871:AA2898" si="234">AA2870+1</f>
        <v>2864</v>
      </c>
      <c r="AB2871" s="103"/>
      <c r="AC2871" s="86"/>
      <c r="AD2871" s="105">
        <f t="shared" ref="AD2871:AD2898" si="235">AD2870+1</f>
        <v>47060</v>
      </c>
      <c r="AE2871" s="29">
        <f t="shared" ref="AE2871:AE2898" si="236">AE2870</f>
        <v>2.16</v>
      </c>
    </row>
    <row r="2872" spans="27:31" x14ac:dyDescent="0.35">
      <c r="AA2872" s="102">
        <f t="shared" si="234"/>
        <v>2865</v>
      </c>
      <c r="AB2872" s="103"/>
      <c r="AC2872" s="86"/>
      <c r="AD2872" s="105">
        <f t="shared" si="235"/>
        <v>47061</v>
      </c>
      <c r="AE2872" s="29">
        <f t="shared" si="236"/>
        <v>2.16</v>
      </c>
    </row>
    <row r="2873" spans="27:31" x14ac:dyDescent="0.35">
      <c r="AA2873" s="102">
        <f t="shared" si="234"/>
        <v>2866</v>
      </c>
      <c r="AB2873" s="103"/>
      <c r="AC2873" s="86"/>
      <c r="AD2873" s="105">
        <f t="shared" si="235"/>
        <v>47062</v>
      </c>
      <c r="AE2873" s="29">
        <f t="shared" si="236"/>
        <v>2.16</v>
      </c>
    </row>
    <row r="2874" spans="27:31" x14ac:dyDescent="0.35">
      <c r="AA2874" s="102">
        <f t="shared" si="234"/>
        <v>2867</v>
      </c>
      <c r="AB2874" s="103"/>
      <c r="AC2874" s="86"/>
      <c r="AD2874" s="105">
        <f t="shared" si="235"/>
        <v>47063</v>
      </c>
      <c r="AE2874" s="29">
        <f t="shared" si="236"/>
        <v>2.16</v>
      </c>
    </row>
    <row r="2875" spans="27:31" x14ac:dyDescent="0.35">
      <c r="AA2875" s="102">
        <f t="shared" si="234"/>
        <v>2868</v>
      </c>
      <c r="AB2875" s="103"/>
      <c r="AC2875" s="86"/>
      <c r="AD2875" s="105">
        <f t="shared" si="235"/>
        <v>47064</v>
      </c>
      <c r="AE2875" s="29">
        <f t="shared" si="236"/>
        <v>2.16</v>
      </c>
    </row>
    <row r="2876" spans="27:31" x14ac:dyDescent="0.35">
      <c r="AA2876" s="102">
        <f t="shared" si="234"/>
        <v>2869</v>
      </c>
      <c r="AB2876" s="103"/>
      <c r="AC2876" s="86"/>
      <c r="AD2876" s="105">
        <f t="shared" si="235"/>
        <v>47065</v>
      </c>
      <c r="AE2876" s="29">
        <f t="shared" si="236"/>
        <v>2.16</v>
      </c>
    </row>
    <row r="2877" spans="27:31" x14ac:dyDescent="0.35">
      <c r="AA2877" s="102">
        <f t="shared" si="234"/>
        <v>2870</v>
      </c>
      <c r="AB2877" s="103"/>
      <c r="AC2877" s="86"/>
      <c r="AD2877" s="105">
        <f t="shared" si="235"/>
        <v>47066</v>
      </c>
      <c r="AE2877" s="29">
        <f t="shared" si="236"/>
        <v>2.16</v>
      </c>
    </row>
    <row r="2878" spans="27:31" x14ac:dyDescent="0.35">
      <c r="AA2878" s="102">
        <f t="shared" si="234"/>
        <v>2871</v>
      </c>
      <c r="AB2878" s="103"/>
      <c r="AC2878" s="86"/>
      <c r="AD2878" s="105">
        <f t="shared" si="235"/>
        <v>47067</v>
      </c>
      <c r="AE2878" s="29">
        <f t="shared" si="236"/>
        <v>2.16</v>
      </c>
    </row>
    <row r="2879" spans="27:31" x14ac:dyDescent="0.35">
      <c r="AA2879" s="102">
        <f t="shared" si="234"/>
        <v>2872</v>
      </c>
      <c r="AB2879" s="103"/>
      <c r="AC2879" s="86"/>
      <c r="AD2879" s="105">
        <f t="shared" si="235"/>
        <v>47068</v>
      </c>
      <c r="AE2879" s="29">
        <f t="shared" si="236"/>
        <v>2.16</v>
      </c>
    </row>
    <row r="2880" spans="27:31" x14ac:dyDescent="0.35">
      <c r="AA2880" s="102">
        <f t="shared" si="234"/>
        <v>2873</v>
      </c>
      <c r="AB2880" s="103"/>
      <c r="AC2880" s="86"/>
      <c r="AD2880" s="105">
        <f t="shared" si="235"/>
        <v>47069</v>
      </c>
      <c r="AE2880" s="29">
        <f t="shared" si="236"/>
        <v>2.16</v>
      </c>
    </row>
    <row r="2881" spans="27:31" x14ac:dyDescent="0.35">
      <c r="AA2881" s="102">
        <f t="shared" si="234"/>
        <v>2874</v>
      </c>
      <c r="AB2881" s="103"/>
      <c r="AC2881" s="86"/>
      <c r="AD2881" s="105">
        <f t="shared" si="235"/>
        <v>47070</v>
      </c>
      <c r="AE2881" s="29">
        <f t="shared" si="236"/>
        <v>2.16</v>
      </c>
    </row>
    <row r="2882" spans="27:31" x14ac:dyDescent="0.35">
      <c r="AA2882" s="102">
        <f t="shared" si="234"/>
        <v>2875</v>
      </c>
      <c r="AB2882" s="103"/>
      <c r="AC2882" s="86"/>
      <c r="AD2882" s="105">
        <f t="shared" si="235"/>
        <v>47071</v>
      </c>
      <c r="AE2882" s="29">
        <f t="shared" si="236"/>
        <v>2.16</v>
      </c>
    </row>
    <row r="2883" spans="27:31" x14ac:dyDescent="0.35">
      <c r="AA2883" s="102">
        <f t="shared" si="234"/>
        <v>2876</v>
      </c>
      <c r="AB2883" s="103">
        <f>AB2853</f>
        <v>2028</v>
      </c>
      <c r="AC2883" s="86" t="s">
        <v>29</v>
      </c>
      <c r="AD2883" s="105">
        <f t="shared" si="235"/>
        <v>47072</v>
      </c>
      <c r="AE2883" s="29">
        <f t="shared" si="236"/>
        <v>2.16</v>
      </c>
    </row>
    <row r="2884" spans="27:31" x14ac:dyDescent="0.35">
      <c r="AA2884" s="102">
        <f t="shared" si="234"/>
        <v>2877</v>
      </c>
      <c r="AB2884" s="103"/>
      <c r="AC2884" s="86"/>
      <c r="AD2884" s="105">
        <f t="shared" si="235"/>
        <v>47073</v>
      </c>
      <c r="AE2884" s="29">
        <f t="shared" si="236"/>
        <v>2.16</v>
      </c>
    </row>
    <row r="2885" spans="27:31" x14ac:dyDescent="0.35">
      <c r="AA2885" s="102">
        <f t="shared" si="234"/>
        <v>2878</v>
      </c>
      <c r="AB2885" s="103"/>
      <c r="AC2885" s="86"/>
      <c r="AD2885" s="105">
        <f t="shared" si="235"/>
        <v>47074</v>
      </c>
      <c r="AE2885" s="29">
        <f t="shared" si="236"/>
        <v>2.16</v>
      </c>
    </row>
    <row r="2886" spans="27:31" x14ac:dyDescent="0.35">
      <c r="AA2886" s="102">
        <f t="shared" si="234"/>
        <v>2879</v>
      </c>
      <c r="AB2886" s="103"/>
      <c r="AC2886" s="86"/>
      <c r="AD2886" s="105">
        <f t="shared" si="235"/>
        <v>47075</v>
      </c>
      <c r="AE2886" s="29">
        <f t="shared" si="236"/>
        <v>2.16</v>
      </c>
    </row>
    <row r="2887" spans="27:31" x14ac:dyDescent="0.35">
      <c r="AA2887" s="102">
        <f t="shared" si="234"/>
        <v>2880</v>
      </c>
      <c r="AB2887" s="103"/>
      <c r="AC2887" s="86"/>
      <c r="AD2887" s="105">
        <f t="shared" si="235"/>
        <v>47076</v>
      </c>
      <c r="AE2887" s="29">
        <f t="shared" si="236"/>
        <v>2.16</v>
      </c>
    </row>
    <row r="2888" spans="27:31" x14ac:dyDescent="0.35">
      <c r="AA2888" s="102">
        <f t="shared" si="234"/>
        <v>2881</v>
      </c>
      <c r="AB2888" s="103"/>
      <c r="AC2888" s="86"/>
      <c r="AD2888" s="105">
        <f t="shared" si="235"/>
        <v>47077</v>
      </c>
      <c r="AE2888" s="29">
        <f t="shared" si="236"/>
        <v>2.16</v>
      </c>
    </row>
    <row r="2889" spans="27:31" x14ac:dyDescent="0.35">
      <c r="AA2889" s="102">
        <f t="shared" si="234"/>
        <v>2882</v>
      </c>
      <c r="AB2889" s="103"/>
      <c r="AC2889" s="86"/>
      <c r="AD2889" s="105">
        <f t="shared" si="235"/>
        <v>47078</v>
      </c>
      <c r="AE2889" s="29">
        <f t="shared" si="236"/>
        <v>2.16</v>
      </c>
    </row>
    <row r="2890" spans="27:31" x14ac:dyDescent="0.35">
      <c r="AA2890" s="102">
        <f t="shared" si="234"/>
        <v>2883</v>
      </c>
      <c r="AB2890" s="103"/>
      <c r="AC2890" s="86"/>
      <c r="AD2890" s="105">
        <f t="shared" si="235"/>
        <v>47079</v>
      </c>
      <c r="AE2890" s="29">
        <f t="shared" si="236"/>
        <v>2.16</v>
      </c>
    </row>
    <row r="2891" spans="27:31" x14ac:dyDescent="0.35">
      <c r="AA2891" s="102">
        <f t="shared" si="234"/>
        <v>2884</v>
      </c>
      <c r="AB2891" s="103"/>
      <c r="AC2891" s="86"/>
      <c r="AD2891" s="105">
        <f t="shared" si="235"/>
        <v>47080</v>
      </c>
      <c r="AE2891" s="29">
        <f t="shared" si="236"/>
        <v>2.16</v>
      </c>
    </row>
    <row r="2892" spans="27:31" x14ac:dyDescent="0.35">
      <c r="AA2892" s="102">
        <f t="shared" si="234"/>
        <v>2885</v>
      </c>
      <c r="AB2892" s="103"/>
      <c r="AC2892" s="86"/>
      <c r="AD2892" s="105">
        <f t="shared" si="235"/>
        <v>47081</v>
      </c>
      <c r="AE2892" s="29">
        <f t="shared" si="236"/>
        <v>2.16</v>
      </c>
    </row>
    <row r="2893" spans="27:31" x14ac:dyDescent="0.35">
      <c r="AA2893" s="102">
        <f t="shared" si="234"/>
        <v>2886</v>
      </c>
      <c r="AB2893" s="103"/>
      <c r="AC2893" s="86"/>
      <c r="AD2893" s="105">
        <f t="shared" si="235"/>
        <v>47082</v>
      </c>
      <c r="AE2893" s="29">
        <f t="shared" si="236"/>
        <v>2.16</v>
      </c>
    </row>
    <row r="2894" spans="27:31" x14ac:dyDescent="0.35">
      <c r="AA2894" s="102">
        <f t="shared" si="234"/>
        <v>2887</v>
      </c>
      <c r="AB2894" s="103"/>
      <c r="AC2894" s="86"/>
      <c r="AD2894" s="105">
        <f t="shared" si="235"/>
        <v>47083</v>
      </c>
      <c r="AE2894" s="29">
        <f t="shared" si="236"/>
        <v>2.16</v>
      </c>
    </row>
    <row r="2895" spans="27:31" x14ac:dyDescent="0.35">
      <c r="AA2895" s="102">
        <f t="shared" si="234"/>
        <v>2888</v>
      </c>
      <c r="AB2895" s="103"/>
      <c r="AC2895" s="86"/>
      <c r="AD2895" s="105">
        <f t="shared" si="235"/>
        <v>47084</v>
      </c>
      <c r="AE2895" s="29">
        <f t="shared" si="236"/>
        <v>2.16</v>
      </c>
    </row>
    <row r="2896" spans="27:31" x14ac:dyDescent="0.35">
      <c r="AA2896" s="102">
        <f t="shared" si="234"/>
        <v>2889</v>
      </c>
      <c r="AB2896" s="103"/>
      <c r="AC2896" s="86"/>
      <c r="AD2896" s="105">
        <f t="shared" si="235"/>
        <v>47085</v>
      </c>
      <c r="AE2896" s="29">
        <f t="shared" si="236"/>
        <v>2.16</v>
      </c>
    </row>
    <row r="2897" spans="27:31" x14ac:dyDescent="0.35">
      <c r="AA2897" s="102">
        <f t="shared" si="234"/>
        <v>2890</v>
      </c>
      <c r="AB2897" s="103"/>
      <c r="AC2897" s="86"/>
      <c r="AD2897" s="105">
        <f t="shared" si="235"/>
        <v>47086</v>
      </c>
      <c r="AE2897" s="29">
        <f t="shared" si="236"/>
        <v>2.16</v>
      </c>
    </row>
    <row r="2898" spans="27:31" ht="15" thickBot="1" x14ac:dyDescent="0.4">
      <c r="AA2898" s="106">
        <f t="shared" si="234"/>
        <v>2891</v>
      </c>
      <c r="AB2898" s="107"/>
      <c r="AC2898" s="98"/>
      <c r="AD2898" s="108">
        <f t="shared" si="235"/>
        <v>47087</v>
      </c>
      <c r="AE2898" s="30">
        <f t="shared" si="236"/>
        <v>2.16</v>
      </c>
    </row>
    <row r="2899" spans="27:31" x14ac:dyDescent="0.35">
      <c r="AA2899" s="111">
        <f>AA2898+1</f>
        <v>2892</v>
      </c>
      <c r="AB2899" s="112"/>
      <c r="AC2899" s="113"/>
      <c r="AD2899" s="114">
        <f>AD2869+30</f>
        <v>47088</v>
      </c>
      <c r="AE2899" s="79">
        <v>2.1762999999999999</v>
      </c>
    </row>
    <row r="2900" spans="27:31" x14ac:dyDescent="0.35">
      <c r="AA2900" s="92">
        <f>AA2899+1</f>
        <v>2893</v>
      </c>
      <c r="AB2900" s="86"/>
      <c r="AC2900" s="93"/>
      <c r="AD2900" s="95">
        <f>AD2899+1</f>
        <v>47089</v>
      </c>
      <c r="AE2900" s="67">
        <f>AE2899</f>
        <v>2.1762999999999999</v>
      </c>
    </row>
    <row r="2901" spans="27:31" x14ac:dyDescent="0.35">
      <c r="AA2901" s="92">
        <f t="shared" ref="AA2901:AA2929" si="237">AA2900+1</f>
        <v>2894</v>
      </c>
      <c r="AB2901" s="86"/>
      <c r="AC2901" s="93"/>
      <c r="AD2901" s="95">
        <f t="shared" ref="AD2901:AD2929" si="238">AD2900+1</f>
        <v>47090</v>
      </c>
      <c r="AE2901" s="67">
        <f t="shared" ref="AE2901:AE2929" si="239">AE2900</f>
        <v>2.1762999999999999</v>
      </c>
    </row>
    <row r="2902" spans="27:31" x14ac:dyDescent="0.35">
      <c r="AA2902" s="92">
        <f t="shared" si="237"/>
        <v>2895</v>
      </c>
      <c r="AB2902" s="86"/>
      <c r="AC2902" s="93"/>
      <c r="AD2902" s="95">
        <f t="shared" si="238"/>
        <v>47091</v>
      </c>
      <c r="AE2902" s="67">
        <f t="shared" si="239"/>
        <v>2.1762999999999999</v>
      </c>
    </row>
    <row r="2903" spans="27:31" x14ac:dyDescent="0.35">
      <c r="AA2903" s="92">
        <f t="shared" si="237"/>
        <v>2896</v>
      </c>
      <c r="AB2903" s="86"/>
      <c r="AC2903" s="93"/>
      <c r="AD2903" s="95">
        <f t="shared" si="238"/>
        <v>47092</v>
      </c>
      <c r="AE2903" s="67">
        <f t="shared" si="239"/>
        <v>2.1762999999999999</v>
      </c>
    </row>
    <row r="2904" spans="27:31" x14ac:dyDescent="0.35">
      <c r="AA2904" s="92">
        <f t="shared" si="237"/>
        <v>2897</v>
      </c>
      <c r="AB2904" s="86"/>
      <c r="AC2904" s="93"/>
      <c r="AD2904" s="95">
        <f t="shared" si="238"/>
        <v>47093</v>
      </c>
      <c r="AE2904" s="67">
        <f t="shared" si="239"/>
        <v>2.1762999999999999</v>
      </c>
    </row>
    <row r="2905" spans="27:31" x14ac:dyDescent="0.35">
      <c r="AA2905" s="92">
        <f t="shared" si="237"/>
        <v>2898</v>
      </c>
      <c r="AB2905" s="86"/>
      <c r="AC2905" s="93"/>
      <c r="AD2905" s="95">
        <f t="shared" si="238"/>
        <v>47094</v>
      </c>
      <c r="AE2905" s="67">
        <f t="shared" si="239"/>
        <v>2.1762999999999999</v>
      </c>
    </row>
    <row r="2906" spans="27:31" x14ac:dyDescent="0.35">
      <c r="AA2906" s="92">
        <f t="shared" si="237"/>
        <v>2899</v>
      </c>
      <c r="AB2906" s="86"/>
      <c r="AC2906" s="93"/>
      <c r="AD2906" s="95">
        <f t="shared" si="238"/>
        <v>47095</v>
      </c>
      <c r="AE2906" s="67">
        <f t="shared" si="239"/>
        <v>2.1762999999999999</v>
      </c>
    </row>
    <row r="2907" spans="27:31" x14ac:dyDescent="0.35">
      <c r="AA2907" s="92">
        <f t="shared" si="237"/>
        <v>2900</v>
      </c>
      <c r="AB2907" s="86"/>
      <c r="AC2907" s="93"/>
      <c r="AD2907" s="95">
        <f t="shared" si="238"/>
        <v>47096</v>
      </c>
      <c r="AE2907" s="67">
        <f t="shared" si="239"/>
        <v>2.1762999999999999</v>
      </c>
    </row>
    <row r="2908" spans="27:31" x14ac:dyDescent="0.35">
      <c r="AA2908" s="92">
        <f t="shared" si="237"/>
        <v>2901</v>
      </c>
      <c r="AB2908" s="86"/>
      <c r="AC2908" s="93"/>
      <c r="AD2908" s="95">
        <f t="shared" si="238"/>
        <v>47097</v>
      </c>
      <c r="AE2908" s="67">
        <f t="shared" si="239"/>
        <v>2.1762999999999999</v>
      </c>
    </row>
    <row r="2909" spans="27:31" x14ac:dyDescent="0.35">
      <c r="AA2909" s="92">
        <f t="shared" si="237"/>
        <v>2902</v>
      </c>
      <c r="AB2909" s="86"/>
      <c r="AC2909" s="93"/>
      <c r="AD2909" s="95">
        <f t="shared" si="238"/>
        <v>47098</v>
      </c>
      <c r="AE2909" s="67">
        <f t="shared" si="239"/>
        <v>2.1762999999999999</v>
      </c>
    </row>
    <row r="2910" spans="27:31" x14ac:dyDescent="0.35">
      <c r="AA2910" s="92">
        <f t="shared" si="237"/>
        <v>2903</v>
      </c>
      <c r="AB2910" s="86"/>
      <c r="AC2910" s="93"/>
      <c r="AD2910" s="95">
        <f t="shared" si="238"/>
        <v>47099</v>
      </c>
      <c r="AE2910" s="67">
        <f t="shared" si="239"/>
        <v>2.1762999999999999</v>
      </c>
    </row>
    <row r="2911" spans="27:31" x14ac:dyDescent="0.35">
      <c r="AA2911" s="92">
        <f t="shared" si="237"/>
        <v>2904</v>
      </c>
      <c r="AB2911" s="86"/>
      <c r="AC2911" s="93"/>
      <c r="AD2911" s="95">
        <f t="shared" si="238"/>
        <v>47100</v>
      </c>
      <c r="AE2911" s="67">
        <f t="shared" si="239"/>
        <v>2.1762999999999999</v>
      </c>
    </row>
    <row r="2912" spans="27:31" x14ac:dyDescent="0.35">
      <c r="AA2912" s="92">
        <f t="shared" si="237"/>
        <v>2905</v>
      </c>
      <c r="AB2912" s="86"/>
      <c r="AC2912" s="93"/>
      <c r="AD2912" s="95">
        <f t="shared" si="238"/>
        <v>47101</v>
      </c>
      <c r="AE2912" s="67">
        <f t="shared" si="239"/>
        <v>2.1762999999999999</v>
      </c>
    </row>
    <row r="2913" spans="27:31" x14ac:dyDescent="0.35">
      <c r="AA2913" s="92">
        <f t="shared" si="237"/>
        <v>2906</v>
      </c>
      <c r="AB2913" s="86"/>
      <c r="AC2913" s="93"/>
      <c r="AD2913" s="95">
        <f t="shared" si="238"/>
        <v>47102</v>
      </c>
      <c r="AE2913" s="67">
        <f t="shared" si="239"/>
        <v>2.1762999999999999</v>
      </c>
    </row>
    <row r="2914" spans="27:31" x14ac:dyDescent="0.35">
      <c r="AA2914" s="92">
        <f t="shared" si="237"/>
        <v>2907</v>
      </c>
      <c r="AB2914" s="86">
        <f>AB2883</f>
        <v>2028</v>
      </c>
      <c r="AC2914" s="93" t="s">
        <v>30</v>
      </c>
      <c r="AD2914" s="95">
        <f t="shared" si="238"/>
        <v>47103</v>
      </c>
      <c r="AE2914" s="67">
        <f t="shared" si="239"/>
        <v>2.1762999999999999</v>
      </c>
    </row>
    <row r="2915" spans="27:31" x14ac:dyDescent="0.35">
      <c r="AA2915" s="92">
        <f t="shared" si="237"/>
        <v>2908</v>
      </c>
      <c r="AB2915" s="86"/>
      <c r="AC2915" s="93"/>
      <c r="AD2915" s="95">
        <f t="shared" si="238"/>
        <v>47104</v>
      </c>
      <c r="AE2915" s="67">
        <f t="shared" si="239"/>
        <v>2.1762999999999999</v>
      </c>
    </row>
    <row r="2916" spans="27:31" x14ac:dyDescent="0.35">
      <c r="AA2916" s="92">
        <f t="shared" si="237"/>
        <v>2909</v>
      </c>
      <c r="AB2916" s="86"/>
      <c r="AC2916" s="93"/>
      <c r="AD2916" s="95">
        <f t="shared" si="238"/>
        <v>47105</v>
      </c>
      <c r="AE2916" s="67">
        <f t="shared" si="239"/>
        <v>2.1762999999999999</v>
      </c>
    </row>
    <row r="2917" spans="27:31" x14ac:dyDescent="0.35">
      <c r="AA2917" s="92">
        <f t="shared" si="237"/>
        <v>2910</v>
      </c>
      <c r="AB2917" s="86"/>
      <c r="AC2917" s="93"/>
      <c r="AD2917" s="95">
        <f t="shared" si="238"/>
        <v>47106</v>
      </c>
      <c r="AE2917" s="67">
        <f t="shared" si="239"/>
        <v>2.1762999999999999</v>
      </c>
    </row>
    <row r="2918" spans="27:31" x14ac:dyDescent="0.35">
      <c r="AA2918" s="92">
        <f t="shared" si="237"/>
        <v>2911</v>
      </c>
      <c r="AB2918" s="86"/>
      <c r="AC2918" s="93"/>
      <c r="AD2918" s="95">
        <f t="shared" si="238"/>
        <v>47107</v>
      </c>
      <c r="AE2918" s="67">
        <f t="shared" si="239"/>
        <v>2.1762999999999999</v>
      </c>
    </row>
    <row r="2919" spans="27:31" x14ac:dyDescent="0.35">
      <c r="AA2919" s="92">
        <f t="shared" si="237"/>
        <v>2912</v>
      </c>
      <c r="AB2919" s="86"/>
      <c r="AC2919" s="93"/>
      <c r="AD2919" s="95">
        <f t="shared" si="238"/>
        <v>47108</v>
      </c>
      <c r="AE2919" s="67">
        <f t="shared" si="239"/>
        <v>2.1762999999999999</v>
      </c>
    </row>
    <row r="2920" spans="27:31" x14ac:dyDescent="0.35">
      <c r="AA2920" s="92">
        <f t="shared" si="237"/>
        <v>2913</v>
      </c>
      <c r="AB2920" s="86"/>
      <c r="AC2920" s="93"/>
      <c r="AD2920" s="95">
        <f t="shared" si="238"/>
        <v>47109</v>
      </c>
      <c r="AE2920" s="67">
        <f t="shared" si="239"/>
        <v>2.1762999999999999</v>
      </c>
    </row>
    <row r="2921" spans="27:31" x14ac:dyDescent="0.35">
      <c r="AA2921" s="92">
        <f t="shared" si="237"/>
        <v>2914</v>
      </c>
      <c r="AB2921" s="86"/>
      <c r="AC2921" s="93"/>
      <c r="AD2921" s="95">
        <f t="shared" si="238"/>
        <v>47110</v>
      </c>
      <c r="AE2921" s="67">
        <f t="shared" si="239"/>
        <v>2.1762999999999999</v>
      </c>
    </row>
    <row r="2922" spans="27:31" x14ac:dyDescent="0.35">
      <c r="AA2922" s="92">
        <f t="shared" si="237"/>
        <v>2915</v>
      </c>
      <c r="AB2922" s="86"/>
      <c r="AC2922" s="93"/>
      <c r="AD2922" s="95">
        <f t="shared" si="238"/>
        <v>47111</v>
      </c>
      <c r="AE2922" s="67">
        <f t="shared" si="239"/>
        <v>2.1762999999999999</v>
      </c>
    </row>
    <row r="2923" spans="27:31" x14ac:dyDescent="0.35">
      <c r="AA2923" s="92">
        <f t="shared" si="237"/>
        <v>2916</v>
      </c>
      <c r="AB2923" s="86"/>
      <c r="AC2923" s="93"/>
      <c r="AD2923" s="95">
        <f t="shared" si="238"/>
        <v>47112</v>
      </c>
      <c r="AE2923" s="67">
        <f t="shared" si="239"/>
        <v>2.1762999999999999</v>
      </c>
    </row>
    <row r="2924" spans="27:31" x14ac:dyDescent="0.35">
      <c r="AA2924" s="92">
        <f t="shared" si="237"/>
        <v>2917</v>
      </c>
      <c r="AB2924" s="86"/>
      <c r="AC2924" s="93"/>
      <c r="AD2924" s="95">
        <f t="shared" si="238"/>
        <v>47113</v>
      </c>
      <c r="AE2924" s="67">
        <f t="shared" si="239"/>
        <v>2.1762999999999999</v>
      </c>
    </row>
    <row r="2925" spans="27:31" x14ac:dyDescent="0.35">
      <c r="AA2925" s="92">
        <f t="shared" si="237"/>
        <v>2918</v>
      </c>
      <c r="AB2925" s="86"/>
      <c r="AC2925" s="93"/>
      <c r="AD2925" s="95">
        <f t="shared" si="238"/>
        <v>47114</v>
      </c>
      <c r="AE2925" s="67">
        <f t="shared" si="239"/>
        <v>2.1762999999999999</v>
      </c>
    </row>
    <row r="2926" spans="27:31" x14ac:dyDescent="0.35">
      <c r="AA2926" s="92">
        <f t="shared" si="237"/>
        <v>2919</v>
      </c>
      <c r="AB2926" s="86"/>
      <c r="AC2926" s="93"/>
      <c r="AD2926" s="95">
        <f t="shared" si="238"/>
        <v>47115</v>
      </c>
      <c r="AE2926" s="67">
        <f t="shared" si="239"/>
        <v>2.1762999999999999</v>
      </c>
    </row>
    <row r="2927" spans="27:31" x14ac:dyDescent="0.35">
      <c r="AA2927" s="92">
        <f t="shared" si="237"/>
        <v>2920</v>
      </c>
      <c r="AB2927" s="86"/>
      <c r="AC2927" s="93"/>
      <c r="AD2927" s="95">
        <f t="shared" si="238"/>
        <v>47116</v>
      </c>
      <c r="AE2927" s="67">
        <f t="shared" si="239"/>
        <v>2.1762999999999999</v>
      </c>
    </row>
    <row r="2928" spans="27:31" x14ac:dyDescent="0.35">
      <c r="AA2928" s="92">
        <f t="shared" si="237"/>
        <v>2921</v>
      </c>
      <c r="AB2928" s="86"/>
      <c r="AC2928" s="93"/>
      <c r="AD2928" s="95">
        <f t="shared" si="238"/>
        <v>47117</v>
      </c>
      <c r="AE2928" s="67">
        <f t="shared" si="239"/>
        <v>2.1762999999999999</v>
      </c>
    </row>
    <row r="2929" spans="27:31" ht="15" thickBot="1" x14ac:dyDescent="0.4">
      <c r="AA2929" s="97">
        <f t="shared" si="237"/>
        <v>2922</v>
      </c>
      <c r="AB2929" s="98"/>
      <c r="AC2929" s="99"/>
      <c r="AD2929" s="100">
        <f t="shared" si="238"/>
        <v>47118</v>
      </c>
      <c r="AE2929" s="72">
        <f t="shared" si="239"/>
        <v>2.1762999999999999</v>
      </c>
    </row>
    <row r="2930" spans="27:31" x14ac:dyDescent="0.35">
      <c r="AA2930" s="16">
        <f>AA2929+1</f>
        <v>2923</v>
      </c>
      <c r="AB2930" s="55"/>
      <c r="AC2930" s="17"/>
      <c r="AD2930" s="18">
        <f>AD2929+1</f>
        <v>47119</v>
      </c>
      <c r="AE2930" s="31">
        <v>2.1928000000000001</v>
      </c>
    </row>
    <row r="2931" spans="27:31" x14ac:dyDescent="0.35">
      <c r="AA2931" s="16">
        <f>AA2930+1</f>
        <v>2924</v>
      </c>
      <c r="AB2931" s="55"/>
      <c r="AC2931" s="17"/>
      <c r="AD2931" s="56">
        <f>AD2930+1</f>
        <v>47120</v>
      </c>
      <c r="AE2931" s="29">
        <f>AE2930</f>
        <v>2.1928000000000001</v>
      </c>
    </row>
    <row r="2932" spans="27:31" x14ac:dyDescent="0.35">
      <c r="AA2932" s="16">
        <f t="shared" ref="AA2932:AA2995" si="240">AA2931+1</f>
        <v>2925</v>
      </c>
      <c r="AB2932" s="55"/>
      <c r="AC2932" s="17"/>
      <c r="AD2932" s="56">
        <f t="shared" ref="AD2932:AD2995" si="241">AD2931+1</f>
        <v>47121</v>
      </c>
      <c r="AE2932" s="29">
        <f t="shared" ref="AE2932:AE2988" si="242">AE2931</f>
        <v>2.1928000000000001</v>
      </c>
    </row>
    <row r="2933" spans="27:31" x14ac:dyDescent="0.35">
      <c r="AA2933" s="16">
        <f t="shared" si="240"/>
        <v>2926</v>
      </c>
      <c r="AB2933" s="55"/>
      <c r="AC2933" s="17"/>
      <c r="AD2933" s="56">
        <f t="shared" si="241"/>
        <v>47122</v>
      </c>
      <c r="AE2933" s="29">
        <f t="shared" si="242"/>
        <v>2.1928000000000001</v>
      </c>
    </row>
    <row r="2934" spans="27:31" x14ac:dyDescent="0.35">
      <c r="AA2934" s="16">
        <f t="shared" si="240"/>
        <v>2927</v>
      </c>
      <c r="AB2934" s="55"/>
      <c r="AC2934" s="17"/>
      <c r="AD2934" s="56">
        <f t="shared" si="241"/>
        <v>47123</v>
      </c>
      <c r="AE2934" s="29">
        <f t="shared" si="242"/>
        <v>2.1928000000000001</v>
      </c>
    </row>
    <row r="2935" spans="27:31" x14ac:dyDescent="0.35">
      <c r="AA2935" s="16">
        <f t="shared" si="240"/>
        <v>2928</v>
      </c>
      <c r="AB2935" s="55"/>
      <c r="AC2935" s="17"/>
      <c r="AD2935" s="56">
        <f t="shared" si="241"/>
        <v>47124</v>
      </c>
      <c r="AE2935" s="29">
        <f t="shared" si="242"/>
        <v>2.1928000000000001</v>
      </c>
    </row>
    <row r="2936" spans="27:31" x14ac:dyDescent="0.35">
      <c r="AA2936" s="16">
        <f t="shared" si="240"/>
        <v>2929</v>
      </c>
      <c r="AB2936" s="55"/>
      <c r="AC2936" s="17"/>
      <c r="AD2936" s="56">
        <f t="shared" si="241"/>
        <v>47125</v>
      </c>
      <c r="AE2936" s="29">
        <f t="shared" si="242"/>
        <v>2.1928000000000001</v>
      </c>
    </row>
    <row r="2937" spans="27:31" x14ac:dyDescent="0.35">
      <c r="AA2937" s="16">
        <f t="shared" si="240"/>
        <v>2930</v>
      </c>
      <c r="AB2937" s="55"/>
      <c r="AC2937" s="17"/>
      <c r="AD2937" s="56">
        <f t="shared" si="241"/>
        <v>47126</v>
      </c>
      <c r="AE2937" s="29">
        <f t="shared" si="242"/>
        <v>2.1928000000000001</v>
      </c>
    </row>
    <row r="2938" spans="27:31" x14ac:dyDescent="0.35">
      <c r="AA2938" s="16">
        <f t="shared" si="240"/>
        <v>2931</v>
      </c>
      <c r="AB2938" s="55"/>
      <c r="AC2938" s="17"/>
      <c r="AD2938" s="56">
        <f t="shared" si="241"/>
        <v>47127</v>
      </c>
      <c r="AE2938" s="29">
        <f t="shared" si="242"/>
        <v>2.1928000000000001</v>
      </c>
    </row>
    <row r="2939" spans="27:31" x14ac:dyDescent="0.35">
      <c r="AA2939" s="16">
        <f t="shared" si="240"/>
        <v>2932</v>
      </c>
      <c r="AB2939" s="55"/>
      <c r="AC2939" s="17"/>
      <c r="AD2939" s="56">
        <f t="shared" si="241"/>
        <v>47128</v>
      </c>
      <c r="AE2939" s="29">
        <f t="shared" si="242"/>
        <v>2.1928000000000001</v>
      </c>
    </row>
    <row r="2940" spans="27:31" x14ac:dyDescent="0.35">
      <c r="AA2940" s="16">
        <f t="shared" si="240"/>
        <v>2933</v>
      </c>
      <c r="AB2940" s="55"/>
      <c r="AC2940" s="17"/>
      <c r="AD2940" s="56">
        <f t="shared" si="241"/>
        <v>47129</v>
      </c>
      <c r="AE2940" s="29">
        <f t="shared" si="242"/>
        <v>2.1928000000000001</v>
      </c>
    </row>
    <row r="2941" spans="27:31" x14ac:dyDescent="0.35">
      <c r="AA2941" s="16">
        <f t="shared" si="240"/>
        <v>2934</v>
      </c>
      <c r="AB2941" s="55"/>
      <c r="AC2941" s="17"/>
      <c r="AD2941" s="56">
        <f t="shared" si="241"/>
        <v>47130</v>
      </c>
      <c r="AE2941" s="29">
        <f t="shared" si="242"/>
        <v>2.1928000000000001</v>
      </c>
    </row>
    <row r="2942" spans="27:31" x14ac:dyDescent="0.35">
      <c r="AA2942" s="16">
        <f t="shared" si="240"/>
        <v>2935</v>
      </c>
      <c r="AB2942" s="55"/>
      <c r="AC2942" s="17"/>
      <c r="AD2942" s="56">
        <f t="shared" si="241"/>
        <v>47131</v>
      </c>
      <c r="AE2942" s="29">
        <f t="shared" si="242"/>
        <v>2.1928000000000001</v>
      </c>
    </row>
    <row r="2943" spans="27:31" x14ac:dyDescent="0.35">
      <c r="AA2943" s="16">
        <f t="shared" si="240"/>
        <v>2936</v>
      </c>
      <c r="AB2943" s="55"/>
      <c r="AC2943" s="17"/>
      <c r="AD2943" s="56">
        <f t="shared" si="241"/>
        <v>47132</v>
      </c>
      <c r="AE2943" s="29">
        <f t="shared" si="242"/>
        <v>2.1928000000000001</v>
      </c>
    </row>
    <row r="2944" spans="27:31" x14ac:dyDescent="0.35">
      <c r="AA2944" s="16">
        <f t="shared" si="240"/>
        <v>2937</v>
      </c>
      <c r="AB2944" s="55"/>
      <c r="AC2944" s="17"/>
      <c r="AD2944" s="56">
        <f t="shared" si="241"/>
        <v>47133</v>
      </c>
      <c r="AE2944" s="29">
        <f t="shared" si="242"/>
        <v>2.1928000000000001</v>
      </c>
    </row>
    <row r="2945" spans="27:31" x14ac:dyDescent="0.35">
      <c r="AA2945" s="16">
        <f t="shared" si="240"/>
        <v>2938</v>
      </c>
      <c r="AB2945" s="55">
        <f>AB2914+1</f>
        <v>2029</v>
      </c>
      <c r="AC2945" s="17" t="s">
        <v>19</v>
      </c>
      <c r="AD2945" s="56">
        <f t="shared" si="241"/>
        <v>47134</v>
      </c>
      <c r="AE2945" s="29">
        <f t="shared" si="242"/>
        <v>2.1928000000000001</v>
      </c>
    </row>
    <row r="2946" spans="27:31" x14ac:dyDescent="0.35">
      <c r="AA2946" s="16">
        <f t="shared" si="240"/>
        <v>2939</v>
      </c>
      <c r="AB2946" s="55"/>
      <c r="AC2946" s="17"/>
      <c r="AD2946" s="56">
        <f t="shared" si="241"/>
        <v>47135</v>
      </c>
      <c r="AE2946" s="29">
        <f t="shared" si="242"/>
        <v>2.1928000000000001</v>
      </c>
    </row>
    <row r="2947" spans="27:31" x14ac:dyDescent="0.35">
      <c r="AA2947" s="16">
        <f t="shared" si="240"/>
        <v>2940</v>
      </c>
      <c r="AB2947" s="55"/>
      <c r="AC2947" s="17"/>
      <c r="AD2947" s="56">
        <f t="shared" si="241"/>
        <v>47136</v>
      </c>
      <c r="AE2947" s="29">
        <f t="shared" si="242"/>
        <v>2.1928000000000001</v>
      </c>
    </row>
    <row r="2948" spans="27:31" x14ac:dyDescent="0.35">
      <c r="AA2948" s="16">
        <f t="shared" si="240"/>
        <v>2941</v>
      </c>
      <c r="AB2948" s="55"/>
      <c r="AC2948" s="17"/>
      <c r="AD2948" s="56">
        <f t="shared" si="241"/>
        <v>47137</v>
      </c>
      <c r="AE2948" s="29">
        <f t="shared" si="242"/>
        <v>2.1928000000000001</v>
      </c>
    </row>
    <row r="2949" spans="27:31" x14ac:dyDescent="0.35">
      <c r="AA2949" s="16">
        <f t="shared" si="240"/>
        <v>2942</v>
      </c>
      <c r="AB2949" s="55"/>
      <c r="AC2949" s="17"/>
      <c r="AD2949" s="56">
        <f t="shared" si="241"/>
        <v>47138</v>
      </c>
      <c r="AE2949" s="29">
        <f t="shared" si="242"/>
        <v>2.1928000000000001</v>
      </c>
    </row>
    <row r="2950" spans="27:31" x14ac:dyDescent="0.35">
      <c r="AA2950" s="16">
        <f t="shared" si="240"/>
        <v>2943</v>
      </c>
      <c r="AB2950" s="55"/>
      <c r="AC2950" s="17"/>
      <c r="AD2950" s="56">
        <f t="shared" si="241"/>
        <v>47139</v>
      </c>
      <c r="AE2950" s="29">
        <f t="shared" si="242"/>
        <v>2.1928000000000001</v>
      </c>
    </row>
    <row r="2951" spans="27:31" x14ac:dyDescent="0.35">
      <c r="AA2951" s="16">
        <f t="shared" si="240"/>
        <v>2944</v>
      </c>
      <c r="AB2951" s="55"/>
      <c r="AC2951" s="17"/>
      <c r="AD2951" s="56">
        <f t="shared" si="241"/>
        <v>47140</v>
      </c>
      <c r="AE2951" s="29">
        <f t="shared" si="242"/>
        <v>2.1928000000000001</v>
      </c>
    </row>
    <row r="2952" spans="27:31" x14ac:dyDescent="0.35">
      <c r="AA2952" s="16">
        <f t="shared" si="240"/>
        <v>2945</v>
      </c>
      <c r="AB2952" s="55"/>
      <c r="AC2952" s="17"/>
      <c r="AD2952" s="56">
        <f t="shared" si="241"/>
        <v>47141</v>
      </c>
      <c r="AE2952" s="29">
        <f t="shared" si="242"/>
        <v>2.1928000000000001</v>
      </c>
    </row>
    <row r="2953" spans="27:31" x14ac:dyDescent="0.35">
      <c r="AA2953" s="16">
        <f t="shared" si="240"/>
        <v>2946</v>
      </c>
      <c r="AB2953" s="55"/>
      <c r="AC2953" s="17"/>
      <c r="AD2953" s="56">
        <f t="shared" si="241"/>
        <v>47142</v>
      </c>
      <c r="AE2953" s="29">
        <f t="shared" si="242"/>
        <v>2.1928000000000001</v>
      </c>
    </row>
    <row r="2954" spans="27:31" x14ac:dyDescent="0.35">
      <c r="AA2954" s="16">
        <f t="shared" si="240"/>
        <v>2947</v>
      </c>
      <c r="AB2954" s="55"/>
      <c r="AC2954" s="17"/>
      <c r="AD2954" s="56">
        <f t="shared" si="241"/>
        <v>47143</v>
      </c>
      <c r="AE2954" s="29">
        <f t="shared" si="242"/>
        <v>2.1928000000000001</v>
      </c>
    </row>
    <row r="2955" spans="27:31" x14ac:dyDescent="0.35">
      <c r="AA2955" s="16">
        <f t="shared" si="240"/>
        <v>2948</v>
      </c>
      <c r="AB2955" s="55"/>
      <c r="AC2955" s="17"/>
      <c r="AD2955" s="56">
        <f t="shared" si="241"/>
        <v>47144</v>
      </c>
      <c r="AE2955" s="29">
        <f t="shared" si="242"/>
        <v>2.1928000000000001</v>
      </c>
    </row>
    <row r="2956" spans="27:31" x14ac:dyDescent="0.35">
      <c r="AA2956" s="16">
        <f t="shared" si="240"/>
        <v>2949</v>
      </c>
      <c r="AB2956" s="55"/>
      <c r="AC2956" s="17"/>
      <c r="AD2956" s="56">
        <f t="shared" si="241"/>
        <v>47145</v>
      </c>
      <c r="AE2956" s="29">
        <f t="shared" si="242"/>
        <v>2.1928000000000001</v>
      </c>
    </row>
    <row r="2957" spans="27:31" x14ac:dyDescent="0.35">
      <c r="AA2957" s="16">
        <f t="shared" si="240"/>
        <v>2950</v>
      </c>
      <c r="AB2957" s="55"/>
      <c r="AC2957" s="17"/>
      <c r="AD2957" s="56">
        <f t="shared" si="241"/>
        <v>47146</v>
      </c>
      <c r="AE2957" s="29">
        <f t="shared" si="242"/>
        <v>2.1928000000000001</v>
      </c>
    </row>
    <row r="2958" spans="27:31" x14ac:dyDescent="0.35">
      <c r="AA2958" s="16">
        <f t="shared" si="240"/>
        <v>2951</v>
      </c>
      <c r="AB2958" s="55"/>
      <c r="AC2958" s="57"/>
      <c r="AD2958" s="56">
        <f t="shared" si="241"/>
        <v>47147</v>
      </c>
      <c r="AE2958" s="29">
        <f t="shared" si="242"/>
        <v>2.1928000000000001</v>
      </c>
    </row>
    <row r="2959" spans="27:31" x14ac:dyDescent="0.35">
      <c r="AA2959" s="16">
        <f t="shared" si="240"/>
        <v>2952</v>
      </c>
      <c r="AB2959" s="55"/>
      <c r="AC2959" s="17"/>
      <c r="AD2959" s="56">
        <f t="shared" si="241"/>
        <v>47148</v>
      </c>
      <c r="AE2959" s="29">
        <f t="shared" si="242"/>
        <v>2.1928000000000001</v>
      </c>
    </row>
    <row r="2960" spans="27:31" ht="15" thickBot="1" x14ac:dyDescent="0.4">
      <c r="AA2960" s="19">
        <f t="shared" si="240"/>
        <v>2953</v>
      </c>
      <c r="AB2960" s="58"/>
      <c r="AC2960" s="59"/>
      <c r="AD2960" s="60">
        <f t="shared" si="241"/>
        <v>47149</v>
      </c>
      <c r="AE2960" s="30">
        <f t="shared" si="242"/>
        <v>2.1928000000000001</v>
      </c>
    </row>
    <row r="2961" spans="27:31" x14ac:dyDescent="0.35">
      <c r="AA2961" s="61">
        <f>AA2960+1</f>
        <v>2954</v>
      </c>
      <c r="AB2961" s="62"/>
      <c r="AC2961" s="63"/>
      <c r="AD2961" s="64">
        <f>AD2930+31</f>
        <v>47150</v>
      </c>
      <c r="AE2961" s="65">
        <v>2.2094999999999998</v>
      </c>
    </row>
    <row r="2962" spans="27:31" x14ac:dyDescent="0.35">
      <c r="AA2962" s="61">
        <f t="shared" si="240"/>
        <v>2955</v>
      </c>
      <c r="AB2962" s="62"/>
      <c r="AC2962" s="63"/>
      <c r="AD2962" s="66">
        <f t="shared" si="241"/>
        <v>47151</v>
      </c>
      <c r="AE2962" s="67">
        <f t="shared" si="242"/>
        <v>2.2094999999999998</v>
      </c>
    </row>
    <row r="2963" spans="27:31" x14ac:dyDescent="0.35">
      <c r="AA2963" s="61">
        <f t="shared" si="240"/>
        <v>2956</v>
      </c>
      <c r="AB2963" s="62"/>
      <c r="AC2963" s="63"/>
      <c r="AD2963" s="66">
        <f t="shared" si="241"/>
        <v>47152</v>
      </c>
      <c r="AE2963" s="67">
        <f t="shared" si="242"/>
        <v>2.2094999999999998</v>
      </c>
    </row>
    <row r="2964" spans="27:31" x14ac:dyDescent="0.35">
      <c r="AA2964" s="61">
        <f t="shared" si="240"/>
        <v>2957</v>
      </c>
      <c r="AB2964" s="62"/>
      <c r="AC2964" s="63"/>
      <c r="AD2964" s="66">
        <f t="shared" si="241"/>
        <v>47153</v>
      </c>
      <c r="AE2964" s="67">
        <f t="shared" si="242"/>
        <v>2.2094999999999998</v>
      </c>
    </row>
    <row r="2965" spans="27:31" x14ac:dyDescent="0.35">
      <c r="AA2965" s="61">
        <f t="shared" si="240"/>
        <v>2958</v>
      </c>
      <c r="AB2965" s="62"/>
      <c r="AC2965" s="63"/>
      <c r="AD2965" s="66">
        <f t="shared" si="241"/>
        <v>47154</v>
      </c>
      <c r="AE2965" s="67">
        <f t="shared" si="242"/>
        <v>2.2094999999999998</v>
      </c>
    </row>
    <row r="2966" spans="27:31" x14ac:dyDescent="0.35">
      <c r="AA2966" s="61">
        <f t="shared" si="240"/>
        <v>2959</v>
      </c>
      <c r="AB2966" s="62"/>
      <c r="AC2966" s="63"/>
      <c r="AD2966" s="66">
        <f t="shared" si="241"/>
        <v>47155</v>
      </c>
      <c r="AE2966" s="67">
        <f t="shared" si="242"/>
        <v>2.2094999999999998</v>
      </c>
    </row>
    <row r="2967" spans="27:31" x14ac:dyDescent="0.35">
      <c r="AA2967" s="61">
        <f t="shared" si="240"/>
        <v>2960</v>
      </c>
      <c r="AB2967" s="62"/>
      <c r="AC2967" s="63"/>
      <c r="AD2967" s="66">
        <f t="shared" si="241"/>
        <v>47156</v>
      </c>
      <c r="AE2967" s="67">
        <f t="shared" si="242"/>
        <v>2.2094999999999998</v>
      </c>
    </row>
    <row r="2968" spans="27:31" x14ac:dyDescent="0.35">
      <c r="AA2968" s="61">
        <f t="shared" si="240"/>
        <v>2961</v>
      </c>
      <c r="AB2968" s="62"/>
      <c r="AC2968" s="63"/>
      <c r="AD2968" s="66">
        <f t="shared" si="241"/>
        <v>47157</v>
      </c>
      <c r="AE2968" s="67">
        <f t="shared" si="242"/>
        <v>2.2094999999999998</v>
      </c>
    </row>
    <row r="2969" spans="27:31" x14ac:dyDescent="0.35">
      <c r="AA2969" s="61">
        <f t="shared" si="240"/>
        <v>2962</v>
      </c>
      <c r="AB2969" s="62"/>
      <c r="AC2969" s="63"/>
      <c r="AD2969" s="66">
        <f t="shared" si="241"/>
        <v>47158</v>
      </c>
      <c r="AE2969" s="67">
        <f t="shared" si="242"/>
        <v>2.2094999999999998</v>
      </c>
    </row>
    <row r="2970" spans="27:31" x14ac:dyDescent="0.35">
      <c r="AA2970" s="61">
        <f t="shared" si="240"/>
        <v>2963</v>
      </c>
      <c r="AB2970" s="62"/>
      <c r="AC2970" s="63"/>
      <c r="AD2970" s="66">
        <f t="shared" si="241"/>
        <v>47159</v>
      </c>
      <c r="AE2970" s="67">
        <f t="shared" si="242"/>
        <v>2.2094999999999998</v>
      </c>
    </row>
    <row r="2971" spans="27:31" x14ac:dyDescent="0.35">
      <c r="AA2971" s="61">
        <f t="shared" si="240"/>
        <v>2964</v>
      </c>
      <c r="AB2971" s="62"/>
      <c r="AC2971" s="63"/>
      <c r="AD2971" s="66">
        <f t="shared" si="241"/>
        <v>47160</v>
      </c>
      <c r="AE2971" s="67">
        <f t="shared" si="242"/>
        <v>2.2094999999999998</v>
      </c>
    </row>
    <row r="2972" spans="27:31" x14ac:dyDescent="0.35">
      <c r="AA2972" s="61">
        <f t="shared" si="240"/>
        <v>2965</v>
      </c>
      <c r="AB2972" s="62"/>
      <c r="AC2972" s="63"/>
      <c r="AD2972" s="66">
        <f t="shared" si="241"/>
        <v>47161</v>
      </c>
      <c r="AE2972" s="67">
        <f t="shared" si="242"/>
        <v>2.2094999999999998</v>
      </c>
    </row>
    <row r="2973" spans="27:31" x14ac:dyDescent="0.35">
      <c r="AA2973" s="61">
        <f t="shared" si="240"/>
        <v>2966</v>
      </c>
      <c r="AB2973" s="62"/>
      <c r="AC2973" s="63"/>
      <c r="AD2973" s="66">
        <f t="shared" si="241"/>
        <v>47162</v>
      </c>
      <c r="AE2973" s="67">
        <f t="shared" si="242"/>
        <v>2.2094999999999998</v>
      </c>
    </row>
    <row r="2974" spans="27:31" x14ac:dyDescent="0.35">
      <c r="AA2974" s="61">
        <f t="shared" si="240"/>
        <v>2967</v>
      </c>
      <c r="AB2974" s="62">
        <f>AB2945</f>
        <v>2029</v>
      </c>
      <c r="AC2974" s="63" t="s">
        <v>20</v>
      </c>
      <c r="AD2974" s="66">
        <f t="shared" si="241"/>
        <v>47163</v>
      </c>
      <c r="AE2974" s="67">
        <f t="shared" si="242"/>
        <v>2.2094999999999998</v>
      </c>
    </row>
    <row r="2975" spans="27:31" x14ac:dyDescent="0.35">
      <c r="AA2975" s="61">
        <f t="shared" si="240"/>
        <v>2968</v>
      </c>
      <c r="AB2975" s="62"/>
      <c r="AC2975" s="63"/>
      <c r="AD2975" s="66">
        <f t="shared" si="241"/>
        <v>47164</v>
      </c>
      <c r="AE2975" s="67">
        <f t="shared" si="242"/>
        <v>2.2094999999999998</v>
      </c>
    </row>
    <row r="2976" spans="27:31" x14ac:dyDescent="0.35">
      <c r="AA2976" s="61">
        <f t="shared" si="240"/>
        <v>2969</v>
      </c>
      <c r="AB2976" s="62"/>
      <c r="AC2976" s="63"/>
      <c r="AD2976" s="66">
        <f t="shared" si="241"/>
        <v>47165</v>
      </c>
      <c r="AE2976" s="67">
        <f t="shared" si="242"/>
        <v>2.2094999999999998</v>
      </c>
    </row>
    <row r="2977" spans="27:31" x14ac:dyDescent="0.35">
      <c r="AA2977" s="61">
        <f t="shared" si="240"/>
        <v>2970</v>
      </c>
      <c r="AB2977" s="62"/>
      <c r="AC2977" s="63"/>
      <c r="AD2977" s="66">
        <f t="shared" si="241"/>
        <v>47166</v>
      </c>
      <c r="AE2977" s="67">
        <f t="shared" si="242"/>
        <v>2.2094999999999998</v>
      </c>
    </row>
    <row r="2978" spans="27:31" x14ac:dyDescent="0.35">
      <c r="AA2978" s="61">
        <f t="shared" si="240"/>
        <v>2971</v>
      </c>
      <c r="AB2978" s="62"/>
      <c r="AC2978" s="63"/>
      <c r="AD2978" s="66">
        <f t="shared" si="241"/>
        <v>47167</v>
      </c>
      <c r="AE2978" s="67">
        <f t="shared" si="242"/>
        <v>2.2094999999999998</v>
      </c>
    </row>
    <row r="2979" spans="27:31" x14ac:dyDescent="0.35">
      <c r="AA2979" s="61">
        <f t="shared" si="240"/>
        <v>2972</v>
      </c>
      <c r="AB2979" s="62"/>
      <c r="AC2979" s="63"/>
      <c r="AD2979" s="66">
        <f t="shared" si="241"/>
        <v>47168</v>
      </c>
      <c r="AE2979" s="67">
        <f t="shared" si="242"/>
        <v>2.2094999999999998</v>
      </c>
    </row>
    <row r="2980" spans="27:31" x14ac:dyDescent="0.35">
      <c r="AA2980" s="61">
        <f t="shared" si="240"/>
        <v>2973</v>
      </c>
      <c r="AB2980" s="62"/>
      <c r="AC2980" s="63"/>
      <c r="AD2980" s="66">
        <f t="shared" si="241"/>
        <v>47169</v>
      </c>
      <c r="AE2980" s="67">
        <f t="shared" si="242"/>
        <v>2.2094999999999998</v>
      </c>
    </row>
    <row r="2981" spans="27:31" x14ac:dyDescent="0.35">
      <c r="AA2981" s="61">
        <f t="shared" si="240"/>
        <v>2974</v>
      </c>
      <c r="AB2981" s="62"/>
      <c r="AC2981" s="63"/>
      <c r="AD2981" s="66">
        <f t="shared" si="241"/>
        <v>47170</v>
      </c>
      <c r="AE2981" s="67">
        <f t="shared" si="242"/>
        <v>2.2094999999999998</v>
      </c>
    </row>
    <row r="2982" spans="27:31" x14ac:dyDescent="0.35">
      <c r="AA2982" s="61">
        <f t="shared" si="240"/>
        <v>2975</v>
      </c>
      <c r="AB2982" s="62"/>
      <c r="AC2982" s="63"/>
      <c r="AD2982" s="66">
        <f t="shared" si="241"/>
        <v>47171</v>
      </c>
      <c r="AE2982" s="67">
        <f t="shared" si="242"/>
        <v>2.2094999999999998</v>
      </c>
    </row>
    <row r="2983" spans="27:31" x14ac:dyDescent="0.35">
      <c r="AA2983" s="61">
        <f t="shared" si="240"/>
        <v>2976</v>
      </c>
      <c r="AB2983" s="62"/>
      <c r="AC2983" s="63"/>
      <c r="AD2983" s="66">
        <f t="shared" si="241"/>
        <v>47172</v>
      </c>
      <c r="AE2983" s="67">
        <f t="shared" si="242"/>
        <v>2.2094999999999998</v>
      </c>
    </row>
    <row r="2984" spans="27:31" x14ac:dyDescent="0.35">
      <c r="AA2984" s="61">
        <f t="shared" si="240"/>
        <v>2977</v>
      </c>
      <c r="AB2984" s="62"/>
      <c r="AC2984" s="63"/>
      <c r="AD2984" s="66">
        <f t="shared" si="241"/>
        <v>47173</v>
      </c>
      <c r="AE2984" s="67">
        <f t="shared" si="242"/>
        <v>2.2094999999999998</v>
      </c>
    </row>
    <row r="2985" spans="27:31" x14ac:dyDescent="0.35">
      <c r="AA2985" s="61">
        <f t="shared" si="240"/>
        <v>2978</v>
      </c>
      <c r="AB2985" s="62"/>
      <c r="AC2985" s="63"/>
      <c r="AD2985" s="66">
        <f t="shared" si="241"/>
        <v>47174</v>
      </c>
      <c r="AE2985" s="67">
        <f t="shared" si="242"/>
        <v>2.2094999999999998</v>
      </c>
    </row>
    <row r="2986" spans="27:31" x14ac:dyDescent="0.35">
      <c r="AA2986" s="61">
        <f t="shared" si="240"/>
        <v>2979</v>
      </c>
      <c r="AB2986" s="62"/>
      <c r="AC2986" s="63"/>
      <c r="AD2986" s="66">
        <f t="shared" si="241"/>
        <v>47175</v>
      </c>
      <c r="AE2986" s="67">
        <f t="shared" si="242"/>
        <v>2.2094999999999998</v>
      </c>
    </row>
    <row r="2987" spans="27:31" x14ac:dyDescent="0.35">
      <c r="AA2987" s="61">
        <f t="shared" si="240"/>
        <v>2980</v>
      </c>
      <c r="AB2987" s="62"/>
      <c r="AC2987" s="63"/>
      <c r="AD2987" s="66">
        <f t="shared" si="241"/>
        <v>47176</v>
      </c>
      <c r="AE2987" s="67">
        <f t="shared" si="242"/>
        <v>2.2094999999999998</v>
      </c>
    </row>
    <row r="2988" spans="27:31" ht="15" thickBot="1" x14ac:dyDescent="0.4">
      <c r="AA2988" s="68">
        <f t="shared" si="240"/>
        <v>2981</v>
      </c>
      <c r="AB2988" s="69"/>
      <c r="AC2988" s="70"/>
      <c r="AD2988" s="71">
        <f t="shared" si="241"/>
        <v>47177</v>
      </c>
      <c r="AE2988" s="72">
        <f t="shared" si="242"/>
        <v>2.2094999999999998</v>
      </c>
    </row>
    <row r="2989" spans="27:31" x14ac:dyDescent="0.35">
      <c r="AA2989" s="16">
        <f>AA2988+1</f>
        <v>2982</v>
      </c>
      <c r="AB2989" s="20"/>
      <c r="AC2989" s="17"/>
      <c r="AD2989" s="18">
        <f>AD2961+28</f>
        <v>47178</v>
      </c>
      <c r="AE2989" s="31">
        <v>2.2265000000000001</v>
      </c>
    </row>
    <row r="2990" spans="27:31" x14ac:dyDescent="0.35">
      <c r="AA2990" s="16">
        <f t="shared" si="240"/>
        <v>2983</v>
      </c>
      <c r="AB2990" s="20"/>
      <c r="AC2990" s="17"/>
      <c r="AD2990" s="56">
        <f t="shared" si="241"/>
        <v>47179</v>
      </c>
      <c r="AE2990" s="29">
        <f>AE2989</f>
        <v>2.2265000000000001</v>
      </c>
    </row>
    <row r="2991" spans="27:31" x14ac:dyDescent="0.35">
      <c r="AA2991" s="16">
        <f t="shared" si="240"/>
        <v>2984</v>
      </c>
      <c r="AB2991" s="20"/>
      <c r="AC2991" s="17"/>
      <c r="AD2991" s="56">
        <f t="shared" si="241"/>
        <v>47180</v>
      </c>
      <c r="AE2991" s="29">
        <f t="shared" ref="AE2991:AE3019" si="243">AE2990</f>
        <v>2.2265000000000001</v>
      </c>
    </row>
    <row r="2992" spans="27:31" x14ac:dyDescent="0.35">
      <c r="AA2992" s="16">
        <f t="shared" si="240"/>
        <v>2985</v>
      </c>
      <c r="AB2992" s="20"/>
      <c r="AC2992" s="17"/>
      <c r="AD2992" s="56">
        <f t="shared" si="241"/>
        <v>47181</v>
      </c>
      <c r="AE2992" s="29">
        <f t="shared" si="243"/>
        <v>2.2265000000000001</v>
      </c>
    </row>
    <row r="2993" spans="27:31" x14ac:dyDescent="0.35">
      <c r="AA2993" s="16">
        <f t="shared" si="240"/>
        <v>2986</v>
      </c>
      <c r="AB2993" s="20"/>
      <c r="AC2993" s="17"/>
      <c r="AD2993" s="56">
        <f t="shared" si="241"/>
        <v>47182</v>
      </c>
      <c r="AE2993" s="29">
        <f t="shared" si="243"/>
        <v>2.2265000000000001</v>
      </c>
    </row>
    <row r="2994" spans="27:31" x14ac:dyDescent="0.35">
      <c r="AA2994" s="16">
        <f t="shared" si="240"/>
        <v>2987</v>
      </c>
      <c r="AB2994" s="20"/>
      <c r="AC2994" s="17"/>
      <c r="AD2994" s="56">
        <f t="shared" si="241"/>
        <v>47183</v>
      </c>
      <c r="AE2994" s="29">
        <f t="shared" si="243"/>
        <v>2.2265000000000001</v>
      </c>
    </row>
    <row r="2995" spans="27:31" x14ac:dyDescent="0.35">
      <c r="AA2995" s="16">
        <f t="shared" si="240"/>
        <v>2988</v>
      </c>
      <c r="AB2995" s="20"/>
      <c r="AC2995" s="17"/>
      <c r="AD2995" s="56">
        <f t="shared" si="241"/>
        <v>47184</v>
      </c>
      <c r="AE2995" s="29">
        <f t="shared" si="243"/>
        <v>2.2265000000000001</v>
      </c>
    </row>
    <row r="2996" spans="27:31" x14ac:dyDescent="0.35">
      <c r="AA2996" s="16">
        <f t="shared" ref="AA2996:AA3059" si="244">AA2995+1</f>
        <v>2989</v>
      </c>
      <c r="AB2996" s="20"/>
      <c r="AC2996" s="17"/>
      <c r="AD2996" s="56">
        <f t="shared" ref="AD2996:AD3059" si="245">AD2995+1</f>
        <v>47185</v>
      </c>
      <c r="AE2996" s="29">
        <f t="shared" si="243"/>
        <v>2.2265000000000001</v>
      </c>
    </row>
    <row r="2997" spans="27:31" x14ac:dyDescent="0.35">
      <c r="AA2997" s="16">
        <f t="shared" si="244"/>
        <v>2990</v>
      </c>
      <c r="AB2997" s="20"/>
      <c r="AC2997" s="17"/>
      <c r="AD2997" s="56">
        <f t="shared" si="245"/>
        <v>47186</v>
      </c>
      <c r="AE2997" s="29">
        <f t="shared" si="243"/>
        <v>2.2265000000000001</v>
      </c>
    </row>
    <row r="2998" spans="27:31" x14ac:dyDescent="0.35">
      <c r="AA2998" s="16">
        <f t="shared" si="244"/>
        <v>2991</v>
      </c>
      <c r="AB2998" s="20"/>
      <c r="AC2998" s="17"/>
      <c r="AD2998" s="56">
        <f t="shared" si="245"/>
        <v>47187</v>
      </c>
      <c r="AE2998" s="29">
        <f t="shared" si="243"/>
        <v>2.2265000000000001</v>
      </c>
    </row>
    <row r="2999" spans="27:31" x14ac:dyDescent="0.35">
      <c r="AA2999" s="16">
        <f t="shared" si="244"/>
        <v>2992</v>
      </c>
      <c r="AB2999" s="20"/>
      <c r="AC2999" s="17"/>
      <c r="AD2999" s="56">
        <f t="shared" si="245"/>
        <v>47188</v>
      </c>
      <c r="AE2999" s="29">
        <f t="shared" si="243"/>
        <v>2.2265000000000001</v>
      </c>
    </row>
    <row r="3000" spans="27:31" x14ac:dyDescent="0.35">
      <c r="AA3000" s="16">
        <f t="shared" si="244"/>
        <v>2993</v>
      </c>
      <c r="AB3000" s="20"/>
      <c r="AC3000" s="17"/>
      <c r="AD3000" s="56">
        <f t="shared" si="245"/>
        <v>47189</v>
      </c>
      <c r="AE3000" s="29">
        <f t="shared" si="243"/>
        <v>2.2265000000000001</v>
      </c>
    </row>
    <row r="3001" spans="27:31" x14ac:dyDescent="0.35">
      <c r="AA3001" s="16">
        <f t="shared" si="244"/>
        <v>2994</v>
      </c>
      <c r="AB3001" s="20"/>
      <c r="AC3001" s="17"/>
      <c r="AD3001" s="56">
        <f t="shared" si="245"/>
        <v>47190</v>
      </c>
      <c r="AE3001" s="29">
        <f t="shared" si="243"/>
        <v>2.2265000000000001</v>
      </c>
    </row>
    <row r="3002" spans="27:31" x14ac:dyDescent="0.35">
      <c r="AA3002" s="16">
        <f t="shared" si="244"/>
        <v>2995</v>
      </c>
      <c r="AB3002" s="20"/>
      <c r="AC3002" s="17"/>
      <c r="AD3002" s="56">
        <f t="shared" si="245"/>
        <v>47191</v>
      </c>
      <c r="AE3002" s="29">
        <f t="shared" si="243"/>
        <v>2.2265000000000001</v>
      </c>
    </row>
    <row r="3003" spans="27:31" x14ac:dyDescent="0.35">
      <c r="AA3003" s="16">
        <f t="shared" si="244"/>
        <v>2996</v>
      </c>
      <c r="AB3003" s="20"/>
      <c r="AC3003" s="17"/>
      <c r="AD3003" s="56">
        <f t="shared" si="245"/>
        <v>47192</v>
      </c>
      <c r="AE3003" s="29">
        <f t="shared" si="243"/>
        <v>2.2265000000000001</v>
      </c>
    </row>
    <row r="3004" spans="27:31" x14ac:dyDescent="0.35">
      <c r="AA3004" s="16">
        <f t="shared" si="244"/>
        <v>2997</v>
      </c>
      <c r="AB3004" s="20">
        <f>AB2974</f>
        <v>2029</v>
      </c>
      <c r="AC3004" s="17" t="s">
        <v>21</v>
      </c>
      <c r="AD3004" s="56">
        <f t="shared" si="245"/>
        <v>47193</v>
      </c>
      <c r="AE3004" s="29">
        <f t="shared" si="243"/>
        <v>2.2265000000000001</v>
      </c>
    </row>
    <row r="3005" spans="27:31" x14ac:dyDescent="0.35">
      <c r="AA3005" s="16">
        <f t="shared" si="244"/>
        <v>2998</v>
      </c>
      <c r="AB3005" s="20"/>
      <c r="AC3005" s="17"/>
      <c r="AD3005" s="56">
        <f t="shared" si="245"/>
        <v>47194</v>
      </c>
      <c r="AE3005" s="29">
        <f t="shared" si="243"/>
        <v>2.2265000000000001</v>
      </c>
    </row>
    <row r="3006" spans="27:31" x14ac:dyDescent="0.35">
      <c r="AA3006" s="16">
        <f t="shared" si="244"/>
        <v>2999</v>
      </c>
      <c r="AB3006" s="20"/>
      <c r="AC3006" s="17"/>
      <c r="AD3006" s="56">
        <f t="shared" si="245"/>
        <v>47195</v>
      </c>
      <c r="AE3006" s="29">
        <f t="shared" si="243"/>
        <v>2.2265000000000001</v>
      </c>
    </row>
    <row r="3007" spans="27:31" x14ac:dyDescent="0.35">
      <c r="AA3007" s="16">
        <f t="shared" si="244"/>
        <v>3000</v>
      </c>
      <c r="AB3007" s="20"/>
      <c r="AC3007" s="17"/>
      <c r="AD3007" s="56">
        <f t="shared" si="245"/>
        <v>47196</v>
      </c>
      <c r="AE3007" s="29">
        <f t="shared" si="243"/>
        <v>2.2265000000000001</v>
      </c>
    </row>
    <row r="3008" spans="27:31" x14ac:dyDescent="0.35">
      <c r="AA3008" s="16">
        <f t="shared" si="244"/>
        <v>3001</v>
      </c>
      <c r="AB3008" s="20"/>
      <c r="AC3008" s="17"/>
      <c r="AD3008" s="56">
        <f t="shared" si="245"/>
        <v>47197</v>
      </c>
      <c r="AE3008" s="29">
        <f t="shared" si="243"/>
        <v>2.2265000000000001</v>
      </c>
    </row>
    <row r="3009" spans="27:31" x14ac:dyDescent="0.35">
      <c r="AA3009" s="16">
        <f t="shared" si="244"/>
        <v>3002</v>
      </c>
      <c r="AB3009" s="20"/>
      <c r="AC3009" s="17"/>
      <c r="AD3009" s="56">
        <f t="shared" si="245"/>
        <v>47198</v>
      </c>
      <c r="AE3009" s="29">
        <f t="shared" si="243"/>
        <v>2.2265000000000001</v>
      </c>
    </row>
    <row r="3010" spans="27:31" x14ac:dyDescent="0.35">
      <c r="AA3010" s="16">
        <f t="shared" si="244"/>
        <v>3003</v>
      </c>
      <c r="AB3010" s="20"/>
      <c r="AC3010" s="17"/>
      <c r="AD3010" s="56">
        <f t="shared" si="245"/>
        <v>47199</v>
      </c>
      <c r="AE3010" s="29">
        <f t="shared" si="243"/>
        <v>2.2265000000000001</v>
      </c>
    </row>
    <row r="3011" spans="27:31" x14ac:dyDescent="0.35">
      <c r="AA3011" s="16">
        <f t="shared" si="244"/>
        <v>3004</v>
      </c>
      <c r="AB3011" s="20"/>
      <c r="AC3011" s="17"/>
      <c r="AD3011" s="56">
        <f t="shared" si="245"/>
        <v>47200</v>
      </c>
      <c r="AE3011" s="29">
        <f t="shared" si="243"/>
        <v>2.2265000000000001</v>
      </c>
    </row>
    <row r="3012" spans="27:31" x14ac:dyDescent="0.35">
      <c r="AA3012" s="16">
        <f t="shared" si="244"/>
        <v>3005</v>
      </c>
      <c r="AB3012" s="20"/>
      <c r="AC3012" s="17"/>
      <c r="AD3012" s="56">
        <f t="shared" si="245"/>
        <v>47201</v>
      </c>
      <c r="AE3012" s="29">
        <f t="shared" si="243"/>
        <v>2.2265000000000001</v>
      </c>
    </row>
    <row r="3013" spans="27:31" x14ac:dyDescent="0.35">
      <c r="AA3013" s="16">
        <f t="shared" si="244"/>
        <v>3006</v>
      </c>
      <c r="AB3013" s="20"/>
      <c r="AC3013" s="17"/>
      <c r="AD3013" s="56">
        <f t="shared" si="245"/>
        <v>47202</v>
      </c>
      <c r="AE3013" s="29">
        <f t="shared" si="243"/>
        <v>2.2265000000000001</v>
      </c>
    </row>
    <row r="3014" spans="27:31" x14ac:dyDescent="0.35">
      <c r="AA3014" s="16">
        <f t="shared" si="244"/>
        <v>3007</v>
      </c>
      <c r="AB3014" s="20"/>
      <c r="AC3014" s="17"/>
      <c r="AD3014" s="56">
        <f t="shared" si="245"/>
        <v>47203</v>
      </c>
      <c r="AE3014" s="29">
        <f t="shared" si="243"/>
        <v>2.2265000000000001</v>
      </c>
    </row>
    <row r="3015" spans="27:31" x14ac:dyDescent="0.35">
      <c r="AA3015" s="16">
        <f t="shared" si="244"/>
        <v>3008</v>
      </c>
      <c r="AB3015" s="20"/>
      <c r="AC3015" s="17"/>
      <c r="AD3015" s="56">
        <f t="shared" si="245"/>
        <v>47204</v>
      </c>
      <c r="AE3015" s="29">
        <f t="shared" si="243"/>
        <v>2.2265000000000001</v>
      </c>
    </row>
    <row r="3016" spans="27:31" x14ac:dyDescent="0.35">
      <c r="AA3016" s="16">
        <f t="shared" si="244"/>
        <v>3009</v>
      </c>
      <c r="AB3016" s="20"/>
      <c r="AC3016" s="17"/>
      <c r="AD3016" s="56">
        <f t="shared" si="245"/>
        <v>47205</v>
      </c>
      <c r="AE3016" s="29">
        <f t="shared" si="243"/>
        <v>2.2265000000000001</v>
      </c>
    </row>
    <row r="3017" spans="27:31" x14ac:dyDescent="0.35">
      <c r="AA3017" s="16">
        <f t="shared" si="244"/>
        <v>3010</v>
      </c>
      <c r="AB3017" s="20"/>
      <c r="AC3017" s="17"/>
      <c r="AD3017" s="56">
        <f t="shared" si="245"/>
        <v>47206</v>
      </c>
      <c r="AE3017" s="29">
        <f t="shared" si="243"/>
        <v>2.2265000000000001</v>
      </c>
    </row>
    <row r="3018" spans="27:31" x14ac:dyDescent="0.35">
      <c r="AA3018" s="16">
        <f t="shared" si="244"/>
        <v>3011</v>
      </c>
      <c r="AB3018" s="20"/>
      <c r="AC3018" s="17"/>
      <c r="AD3018" s="56">
        <f t="shared" si="245"/>
        <v>47207</v>
      </c>
      <c r="AE3018" s="29">
        <f t="shared" si="243"/>
        <v>2.2265000000000001</v>
      </c>
    </row>
    <row r="3019" spans="27:31" ht="15" thickBot="1" x14ac:dyDescent="0.4">
      <c r="AA3019" s="19">
        <f t="shared" si="244"/>
        <v>3012</v>
      </c>
      <c r="AB3019" s="73"/>
      <c r="AC3019" s="59"/>
      <c r="AD3019" s="60">
        <f t="shared" si="245"/>
        <v>47208</v>
      </c>
      <c r="AE3019" s="30">
        <f t="shared" si="243"/>
        <v>2.2265000000000001</v>
      </c>
    </row>
    <row r="3020" spans="27:31" x14ac:dyDescent="0.35">
      <c r="AA3020" s="61">
        <f>AA3019+1</f>
        <v>3013</v>
      </c>
      <c r="AB3020" s="62"/>
      <c r="AC3020" s="63"/>
      <c r="AD3020" s="64">
        <f>AD2989+31</f>
        <v>47209</v>
      </c>
      <c r="AE3020" s="65">
        <v>2.2437999999999998</v>
      </c>
    </row>
    <row r="3021" spans="27:31" x14ac:dyDescent="0.35">
      <c r="AA3021" s="61">
        <f t="shared" si="244"/>
        <v>3014</v>
      </c>
      <c r="AB3021" s="62"/>
      <c r="AC3021" s="63"/>
      <c r="AD3021" s="66">
        <f t="shared" si="245"/>
        <v>47210</v>
      </c>
      <c r="AE3021" s="67">
        <f t="shared" ref="AE3021:AE3049" si="246">AE3020</f>
        <v>2.2437999999999998</v>
      </c>
    </row>
    <row r="3022" spans="27:31" x14ac:dyDescent="0.35">
      <c r="AA3022" s="61">
        <f t="shared" si="244"/>
        <v>3015</v>
      </c>
      <c r="AB3022" s="62"/>
      <c r="AC3022" s="63"/>
      <c r="AD3022" s="66">
        <f t="shared" si="245"/>
        <v>47211</v>
      </c>
      <c r="AE3022" s="67">
        <f t="shared" si="246"/>
        <v>2.2437999999999998</v>
      </c>
    </row>
    <row r="3023" spans="27:31" x14ac:dyDescent="0.35">
      <c r="AA3023" s="61">
        <f t="shared" si="244"/>
        <v>3016</v>
      </c>
      <c r="AB3023" s="62"/>
      <c r="AC3023" s="63"/>
      <c r="AD3023" s="66">
        <f t="shared" si="245"/>
        <v>47212</v>
      </c>
      <c r="AE3023" s="67">
        <f t="shared" si="246"/>
        <v>2.2437999999999998</v>
      </c>
    </row>
    <row r="3024" spans="27:31" x14ac:dyDescent="0.35">
      <c r="AA3024" s="61">
        <f t="shared" si="244"/>
        <v>3017</v>
      </c>
      <c r="AB3024" s="62"/>
      <c r="AC3024" s="63"/>
      <c r="AD3024" s="66">
        <f t="shared" si="245"/>
        <v>47213</v>
      </c>
      <c r="AE3024" s="67">
        <f t="shared" si="246"/>
        <v>2.2437999999999998</v>
      </c>
    </row>
    <row r="3025" spans="27:31" x14ac:dyDescent="0.35">
      <c r="AA3025" s="61">
        <f t="shared" si="244"/>
        <v>3018</v>
      </c>
      <c r="AB3025" s="62"/>
      <c r="AC3025" s="63"/>
      <c r="AD3025" s="66">
        <f t="shared" si="245"/>
        <v>47214</v>
      </c>
      <c r="AE3025" s="67">
        <f t="shared" si="246"/>
        <v>2.2437999999999998</v>
      </c>
    </row>
    <row r="3026" spans="27:31" x14ac:dyDescent="0.35">
      <c r="AA3026" s="61">
        <f t="shared" si="244"/>
        <v>3019</v>
      </c>
      <c r="AB3026" s="62"/>
      <c r="AC3026" s="63"/>
      <c r="AD3026" s="66">
        <f t="shared" si="245"/>
        <v>47215</v>
      </c>
      <c r="AE3026" s="67">
        <f t="shared" si="246"/>
        <v>2.2437999999999998</v>
      </c>
    </row>
    <row r="3027" spans="27:31" x14ac:dyDescent="0.35">
      <c r="AA3027" s="61">
        <f t="shared" si="244"/>
        <v>3020</v>
      </c>
      <c r="AB3027" s="62"/>
      <c r="AC3027" s="63"/>
      <c r="AD3027" s="66">
        <f t="shared" si="245"/>
        <v>47216</v>
      </c>
      <c r="AE3027" s="67">
        <f t="shared" si="246"/>
        <v>2.2437999999999998</v>
      </c>
    </row>
    <row r="3028" spans="27:31" x14ac:dyDescent="0.35">
      <c r="AA3028" s="61">
        <f t="shared" si="244"/>
        <v>3021</v>
      </c>
      <c r="AB3028" s="62"/>
      <c r="AC3028" s="63"/>
      <c r="AD3028" s="66">
        <f t="shared" si="245"/>
        <v>47217</v>
      </c>
      <c r="AE3028" s="67">
        <f t="shared" si="246"/>
        <v>2.2437999999999998</v>
      </c>
    </row>
    <row r="3029" spans="27:31" x14ac:dyDescent="0.35">
      <c r="AA3029" s="61">
        <f t="shared" si="244"/>
        <v>3022</v>
      </c>
      <c r="AB3029" s="62"/>
      <c r="AC3029" s="63"/>
      <c r="AD3029" s="66">
        <f t="shared" si="245"/>
        <v>47218</v>
      </c>
      <c r="AE3029" s="67">
        <f t="shared" si="246"/>
        <v>2.2437999999999998</v>
      </c>
    </row>
    <row r="3030" spans="27:31" x14ac:dyDescent="0.35">
      <c r="AA3030" s="61">
        <f t="shared" si="244"/>
        <v>3023</v>
      </c>
      <c r="AB3030" s="62"/>
      <c r="AC3030" s="63"/>
      <c r="AD3030" s="66">
        <f t="shared" si="245"/>
        <v>47219</v>
      </c>
      <c r="AE3030" s="67">
        <f t="shared" si="246"/>
        <v>2.2437999999999998</v>
      </c>
    </row>
    <row r="3031" spans="27:31" x14ac:dyDescent="0.35">
      <c r="AA3031" s="61">
        <f t="shared" si="244"/>
        <v>3024</v>
      </c>
      <c r="AB3031" s="62"/>
      <c r="AC3031" s="63"/>
      <c r="AD3031" s="66">
        <f t="shared" si="245"/>
        <v>47220</v>
      </c>
      <c r="AE3031" s="67">
        <f t="shared" si="246"/>
        <v>2.2437999999999998</v>
      </c>
    </row>
    <row r="3032" spans="27:31" x14ac:dyDescent="0.35">
      <c r="AA3032" s="61">
        <f t="shared" si="244"/>
        <v>3025</v>
      </c>
      <c r="AB3032" s="62"/>
      <c r="AC3032" s="63"/>
      <c r="AD3032" s="66">
        <f t="shared" si="245"/>
        <v>47221</v>
      </c>
      <c r="AE3032" s="67">
        <f t="shared" si="246"/>
        <v>2.2437999999999998</v>
      </c>
    </row>
    <row r="3033" spans="27:31" x14ac:dyDescent="0.35">
      <c r="AA3033" s="61">
        <f t="shared" si="244"/>
        <v>3026</v>
      </c>
      <c r="AB3033" s="62"/>
      <c r="AC3033" s="63"/>
      <c r="AD3033" s="66">
        <f t="shared" si="245"/>
        <v>47222</v>
      </c>
      <c r="AE3033" s="67">
        <f t="shared" si="246"/>
        <v>2.2437999999999998</v>
      </c>
    </row>
    <row r="3034" spans="27:31" x14ac:dyDescent="0.35">
      <c r="AA3034" s="61">
        <f t="shared" si="244"/>
        <v>3027</v>
      </c>
      <c r="AB3034" s="62">
        <f>AB3004</f>
        <v>2029</v>
      </c>
      <c r="AC3034" s="63" t="s">
        <v>22</v>
      </c>
      <c r="AD3034" s="66">
        <f t="shared" si="245"/>
        <v>47223</v>
      </c>
      <c r="AE3034" s="67">
        <f t="shared" si="246"/>
        <v>2.2437999999999998</v>
      </c>
    </row>
    <row r="3035" spans="27:31" x14ac:dyDescent="0.35">
      <c r="AA3035" s="61">
        <f t="shared" si="244"/>
        <v>3028</v>
      </c>
      <c r="AB3035" s="62"/>
      <c r="AC3035" s="63"/>
      <c r="AD3035" s="66">
        <f t="shared" si="245"/>
        <v>47224</v>
      </c>
      <c r="AE3035" s="67">
        <f t="shared" si="246"/>
        <v>2.2437999999999998</v>
      </c>
    </row>
    <row r="3036" spans="27:31" x14ac:dyDescent="0.35">
      <c r="AA3036" s="61">
        <f t="shared" si="244"/>
        <v>3029</v>
      </c>
      <c r="AB3036" s="62"/>
      <c r="AC3036" s="63"/>
      <c r="AD3036" s="66">
        <f t="shared" si="245"/>
        <v>47225</v>
      </c>
      <c r="AE3036" s="67">
        <f t="shared" si="246"/>
        <v>2.2437999999999998</v>
      </c>
    </row>
    <row r="3037" spans="27:31" x14ac:dyDescent="0.35">
      <c r="AA3037" s="61">
        <f t="shared" si="244"/>
        <v>3030</v>
      </c>
      <c r="AB3037" s="62"/>
      <c r="AC3037" s="63"/>
      <c r="AD3037" s="66">
        <f t="shared" si="245"/>
        <v>47226</v>
      </c>
      <c r="AE3037" s="67">
        <f t="shared" si="246"/>
        <v>2.2437999999999998</v>
      </c>
    </row>
    <row r="3038" spans="27:31" x14ac:dyDescent="0.35">
      <c r="AA3038" s="61">
        <f t="shared" si="244"/>
        <v>3031</v>
      </c>
      <c r="AB3038" s="62"/>
      <c r="AC3038" s="63"/>
      <c r="AD3038" s="66">
        <f t="shared" si="245"/>
        <v>47227</v>
      </c>
      <c r="AE3038" s="67">
        <f t="shared" si="246"/>
        <v>2.2437999999999998</v>
      </c>
    </row>
    <row r="3039" spans="27:31" x14ac:dyDescent="0.35">
      <c r="AA3039" s="61">
        <f t="shared" si="244"/>
        <v>3032</v>
      </c>
      <c r="AB3039" s="62"/>
      <c r="AC3039" s="63"/>
      <c r="AD3039" s="66">
        <f t="shared" si="245"/>
        <v>47228</v>
      </c>
      <c r="AE3039" s="67">
        <f t="shared" si="246"/>
        <v>2.2437999999999998</v>
      </c>
    </row>
    <row r="3040" spans="27:31" x14ac:dyDescent="0.35">
      <c r="AA3040" s="61">
        <f t="shared" si="244"/>
        <v>3033</v>
      </c>
      <c r="AB3040" s="62"/>
      <c r="AC3040" s="63"/>
      <c r="AD3040" s="66">
        <f t="shared" si="245"/>
        <v>47229</v>
      </c>
      <c r="AE3040" s="67">
        <f t="shared" si="246"/>
        <v>2.2437999999999998</v>
      </c>
    </row>
    <row r="3041" spans="27:31" x14ac:dyDescent="0.35">
      <c r="AA3041" s="61">
        <f t="shared" si="244"/>
        <v>3034</v>
      </c>
      <c r="AB3041" s="62"/>
      <c r="AC3041" s="63"/>
      <c r="AD3041" s="66">
        <f t="shared" si="245"/>
        <v>47230</v>
      </c>
      <c r="AE3041" s="67">
        <f t="shared" si="246"/>
        <v>2.2437999999999998</v>
      </c>
    </row>
    <row r="3042" spans="27:31" x14ac:dyDescent="0.35">
      <c r="AA3042" s="61">
        <f t="shared" si="244"/>
        <v>3035</v>
      </c>
      <c r="AB3042" s="62"/>
      <c r="AC3042" s="63"/>
      <c r="AD3042" s="66">
        <f t="shared" si="245"/>
        <v>47231</v>
      </c>
      <c r="AE3042" s="67">
        <f t="shared" si="246"/>
        <v>2.2437999999999998</v>
      </c>
    </row>
    <row r="3043" spans="27:31" x14ac:dyDescent="0.35">
      <c r="AA3043" s="61">
        <f t="shared" si="244"/>
        <v>3036</v>
      </c>
      <c r="AB3043" s="62"/>
      <c r="AC3043" s="63"/>
      <c r="AD3043" s="66">
        <f t="shared" si="245"/>
        <v>47232</v>
      </c>
      <c r="AE3043" s="67">
        <f t="shared" si="246"/>
        <v>2.2437999999999998</v>
      </c>
    </row>
    <row r="3044" spans="27:31" x14ac:dyDescent="0.35">
      <c r="AA3044" s="61">
        <f t="shared" si="244"/>
        <v>3037</v>
      </c>
      <c r="AB3044" s="62"/>
      <c r="AC3044" s="63"/>
      <c r="AD3044" s="66">
        <f t="shared" si="245"/>
        <v>47233</v>
      </c>
      <c r="AE3044" s="67">
        <f t="shared" si="246"/>
        <v>2.2437999999999998</v>
      </c>
    </row>
    <row r="3045" spans="27:31" x14ac:dyDescent="0.35">
      <c r="AA3045" s="61">
        <f t="shared" si="244"/>
        <v>3038</v>
      </c>
      <c r="AB3045" s="62"/>
      <c r="AC3045" s="63"/>
      <c r="AD3045" s="66">
        <f t="shared" si="245"/>
        <v>47234</v>
      </c>
      <c r="AE3045" s="67">
        <f t="shared" si="246"/>
        <v>2.2437999999999998</v>
      </c>
    </row>
    <row r="3046" spans="27:31" x14ac:dyDescent="0.35">
      <c r="AA3046" s="61">
        <f t="shared" si="244"/>
        <v>3039</v>
      </c>
      <c r="AB3046" s="62"/>
      <c r="AC3046" s="63"/>
      <c r="AD3046" s="66">
        <f t="shared" si="245"/>
        <v>47235</v>
      </c>
      <c r="AE3046" s="67">
        <f t="shared" si="246"/>
        <v>2.2437999999999998</v>
      </c>
    </row>
    <row r="3047" spans="27:31" x14ac:dyDescent="0.35">
      <c r="AA3047" s="61">
        <f t="shared" si="244"/>
        <v>3040</v>
      </c>
      <c r="AB3047" s="62"/>
      <c r="AC3047" s="63"/>
      <c r="AD3047" s="66">
        <f t="shared" si="245"/>
        <v>47236</v>
      </c>
      <c r="AE3047" s="67">
        <f t="shared" si="246"/>
        <v>2.2437999999999998</v>
      </c>
    </row>
    <row r="3048" spans="27:31" x14ac:dyDescent="0.35">
      <c r="AA3048" s="61">
        <f t="shared" si="244"/>
        <v>3041</v>
      </c>
      <c r="AB3048" s="62"/>
      <c r="AC3048" s="63"/>
      <c r="AD3048" s="66">
        <f t="shared" si="245"/>
        <v>47237</v>
      </c>
      <c r="AE3048" s="67">
        <f t="shared" si="246"/>
        <v>2.2437999999999998</v>
      </c>
    </row>
    <row r="3049" spans="27:31" ht="15" thickBot="1" x14ac:dyDescent="0.4">
      <c r="AA3049" s="68">
        <f t="shared" si="244"/>
        <v>3042</v>
      </c>
      <c r="AB3049" s="69"/>
      <c r="AC3049" s="70"/>
      <c r="AD3049" s="71">
        <f t="shared" si="245"/>
        <v>47238</v>
      </c>
      <c r="AE3049" s="72">
        <f t="shared" si="246"/>
        <v>2.2437999999999998</v>
      </c>
    </row>
    <row r="3050" spans="27:31" x14ac:dyDescent="0.35">
      <c r="AA3050" s="16">
        <f>AA3049+1</f>
        <v>3043</v>
      </c>
      <c r="AB3050" s="20"/>
      <c r="AC3050" s="17"/>
      <c r="AD3050" s="18">
        <f>AD3020+30</f>
        <v>47239</v>
      </c>
      <c r="AE3050" s="31">
        <v>2.2612999999999999</v>
      </c>
    </row>
    <row r="3051" spans="27:31" x14ac:dyDescent="0.35">
      <c r="AA3051" s="16">
        <f t="shared" si="244"/>
        <v>3044</v>
      </c>
      <c r="AB3051" s="20"/>
      <c r="AC3051" s="17"/>
      <c r="AD3051" s="56">
        <f t="shared" si="245"/>
        <v>47240</v>
      </c>
      <c r="AE3051" s="29">
        <f>AE3050</f>
        <v>2.2612999999999999</v>
      </c>
    </row>
    <row r="3052" spans="27:31" x14ac:dyDescent="0.35">
      <c r="AA3052" s="16">
        <f t="shared" si="244"/>
        <v>3045</v>
      </c>
      <c r="AB3052" s="20"/>
      <c r="AC3052" s="17"/>
      <c r="AD3052" s="56">
        <f t="shared" si="245"/>
        <v>47241</v>
      </c>
      <c r="AE3052" s="29">
        <f t="shared" ref="AE3052:AE3080" si="247">AE3051</f>
        <v>2.2612999999999999</v>
      </c>
    </row>
    <row r="3053" spans="27:31" x14ac:dyDescent="0.35">
      <c r="AA3053" s="16">
        <f t="shared" si="244"/>
        <v>3046</v>
      </c>
      <c r="AB3053" s="20"/>
      <c r="AC3053" s="17"/>
      <c r="AD3053" s="56">
        <f t="shared" si="245"/>
        <v>47242</v>
      </c>
      <c r="AE3053" s="29">
        <f t="shared" si="247"/>
        <v>2.2612999999999999</v>
      </c>
    </row>
    <row r="3054" spans="27:31" x14ac:dyDescent="0.35">
      <c r="AA3054" s="16">
        <f t="shared" si="244"/>
        <v>3047</v>
      </c>
      <c r="AB3054" s="20"/>
      <c r="AC3054" s="17"/>
      <c r="AD3054" s="56">
        <f t="shared" si="245"/>
        <v>47243</v>
      </c>
      <c r="AE3054" s="29">
        <f t="shared" si="247"/>
        <v>2.2612999999999999</v>
      </c>
    </row>
    <row r="3055" spans="27:31" x14ac:dyDescent="0.35">
      <c r="AA3055" s="16">
        <f t="shared" si="244"/>
        <v>3048</v>
      </c>
      <c r="AB3055" s="20"/>
      <c r="AC3055" s="17"/>
      <c r="AD3055" s="56">
        <f t="shared" si="245"/>
        <v>47244</v>
      </c>
      <c r="AE3055" s="29">
        <f t="shared" si="247"/>
        <v>2.2612999999999999</v>
      </c>
    </row>
    <row r="3056" spans="27:31" x14ac:dyDescent="0.35">
      <c r="AA3056" s="16">
        <f t="shared" si="244"/>
        <v>3049</v>
      </c>
      <c r="AB3056" s="20"/>
      <c r="AC3056" s="17"/>
      <c r="AD3056" s="56">
        <f t="shared" si="245"/>
        <v>47245</v>
      </c>
      <c r="AE3056" s="29">
        <f t="shared" si="247"/>
        <v>2.2612999999999999</v>
      </c>
    </row>
    <row r="3057" spans="27:31" x14ac:dyDescent="0.35">
      <c r="AA3057" s="16">
        <f t="shared" si="244"/>
        <v>3050</v>
      </c>
      <c r="AB3057" s="20"/>
      <c r="AC3057" s="17"/>
      <c r="AD3057" s="56">
        <f t="shared" si="245"/>
        <v>47246</v>
      </c>
      <c r="AE3057" s="29">
        <f t="shared" si="247"/>
        <v>2.2612999999999999</v>
      </c>
    </row>
    <row r="3058" spans="27:31" x14ac:dyDescent="0.35">
      <c r="AA3058" s="16">
        <f t="shared" si="244"/>
        <v>3051</v>
      </c>
      <c r="AB3058" s="20"/>
      <c r="AC3058" s="17"/>
      <c r="AD3058" s="56">
        <f t="shared" si="245"/>
        <v>47247</v>
      </c>
      <c r="AE3058" s="29">
        <f t="shared" si="247"/>
        <v>2.2612999999999999</v>
      </c>
    </row>
    <row r="3059" spans="27:31" x14ac:dyDescent="0.35">
      <c r="AA3059" s="16">
        <f t="shared" si="244"/>
        <v>3052</v>
      </c>
      <c r="AB3059" s="20"/>
      <c r="AC3059" s="17"/>
      <c r="AD3059" s="56">
        <f t="shared" si="245"/>
        <v>47248</v>
      </c>
      <c r="AE3059" s="29">
        <f t="shared" si="247"/>
        <v>2.2612999999999999</v>
      </c>
    </row>
    <row r="3060" spans="27:31" x14ac:dyDescent="0.35">
      <c r="AA3060" s="16">
        <f t="shared" ref="AA3060:AA3123" si="248">AA3059+1</f>
        <v>3053</v>
      </c>
      <c r="AB3060" s="20"/>
      <c r="AC3060" s="17"/>
      <c r="AD3060" s="56">
        <f t="shared" ref="AD3060:AD3080" si="249">AD3059+1</f>
        <v>47249</v>
      </c>
      <c r="AE3060" s="29">
        <f t="shared" si="247"/>
        <v>2.2612999999999999</v>
      </c>
    </row>
    <row r="3061" spans="27:31" x14ac:dyDescent="0.35">
      <c r="AA3061" s="16">
        <f t="shared" si="248"/>
        <v>3054</v>
      </c>
      <c r="AB3061" s="20"/>
      <c r="AC3061" s="17"/>
      <c r="AD3061" s="56">
        <f t="shared" si="249"/>
        <v>47250</v>
      </c>
      <c r="AE3061" s="29">
        <f t="shared" si="247"/>
        <v>2.2612999999999999</v>
      </c>
    </row>
    <row r="3062" spans="27:31" x14ac:dyDescent="0.35">
      <c r="AA3062" s="16">
        <f t="shared" si="248"/>
        <v>3055</v>
      </c>
      <c r="AB3062" s="20"/>
      <c r="AC3062" s="17"/>
      <c r="AD3062" s="56">
        <f t="shared" si="249"/>
        <v>47251</v>
      </c>
      <c r="AE3062" s="29">
        <f t="shared" si="247"/>
        <v>2.2612999999999999</v>
      </c>
    </row>
    <row r="3063" spans="27:31" x14ac:dyDescent="0.35">
      <c r="AA3063" s="16">
        <f t="shared" si="248"/>
        <v>3056</v>
      </c>
      <c r="AB3063" s="20"/>
      <c r="AC3063" s="17"/>
      <c r="AD3063" s="56">
        <f t="shared" si="249"/>
        <v>47252</v>
      </c>
      <c r="AE3063" s="29">
        <f t="shared" si="247"/>
        <v>2.2612999999999999</v>
      </c>
    </row>
    <row r="3064" spans="27:31" x14ac:dyDescent="0.35">
      <c r="AA3064" s="16">
        <f t="shared" si="248"/>
        <v>3057</v>
      </c>
      <c r="AB3064" s="20"/>
      <c r="AC3064" s="17"/>
      <c r="AD3064" s="56">
        <f t="shared" si="249"/>
        <v>47253</v>
      </c>
      <c r="AE3064" s="29">
        <f t="shared" si="247"/>
        <v>2.2612999999999999</v>
      </c>
    </row>
    <row r="3065" spans="27:31" x14ac:dyDescent="0.35">
      <c r="AA3065" s="16">
        <f t="shared" si="248"/>
        <v>3058</v>
      </c>
      <c r="AB3065" s="20">
        <f>AB3034</f>
        <v>2029</v>
      </c>
      <c r="AC3065" s="17" t="s">
        <v>23</v>
      </c>
      <c r="AD3065" s="56">
        <f t="shared" si="249"/>
        <v>47254</v>
      </c>
      <c r="AE3065" s="29">
        <f t="shared" si="247"/>
        <v>2.2612999999999999</v>
      </c>
    </row>
    <row r="3066" spans="27:31" x14ac:dyDescent="0.35">
      <c r="AA3066" s="16">
        <f t="shared" si="248"/>
        <v>3059</v>
      </c>
      <c r="AB3066" s="20"/>
      <c r="AC3066" s="17"/>
      <c r="AD3066" s="56">
        <f t="shared" si="249"/>
        <v>47255</v>
      </c>
      <c r="AE3066" s="29">
        <f t="shared" si="247"/>
        <v>2.2612999999999999</v>
      </c>
    </row>
    <row r="3067" spans="27:31" x14ac:dyDescent="0.35">
      <c r="AA3067" s="16">
        <f t="shared" si="248"/>
        <v>3060</v>
      </c>
      <c r="AB3067" s="20"/>
      <c r="AC3067" s="17"/>
      <c r="AD3067" s="56">
        <f t="shared" si="249"/>
        <v>47256</v>
      </c>
      <c r="AE3067" s="29">
        <f t="shared" si="247"/>
        <v>2.2612999999999999</v>
      </c>
    </row>
    <row r="3068" spans="27:31" x14ac:dyDescent="0.35">
      <c r="AA3068" s="16">
        <f t="shared" si="248"/>
        <v>3061</v>
      </c>
      <c r="AB3068" s="20"/>
      <c r="AC3068" s="17"/>
      <c r="AD3068" s="56">
        <f t="shared" si="249"/>
        <v>47257</v>
      </c>
      <c r="AE3068" s="29">
        <f t="shared" si="247"/>
        <v>2.2612999999999999</v>
      </c>
    </row>
    <row r="3069" spans="27:31" x14ac:dyDescent="0.35">
      <c r="AA3069" s="16">
        <f t="shared" si="248"/>
        <v>3062</v>
      </c>
      <c r="AB3069" s="20"/>
      <c r="AC3069" s="17"/>
      <c r="AD3069" s="56">
        <f t="shared" si="249"/>
        <v>47258</v>
      </c>
      <c r="AE3069" s="29">
        <f t="shared" si="247"/>
        <v>2.2612999999999999</v>
      </c>
    </row>
    <row r="3070" spans="27:31" x14ac:dyDescent="0.35">
      <c r="AA3070" s="16">
        <f t="shared" si="248"/>
        <v>3063</v>
      </c>
      <c r="AB3070" s="20"/>
      <c r="AC3070" s="17"/>
      <c r="AD3070" s="56">
        <f t="shared" si="249"/>
        <v>47259</v>
      </c>
      <c r="AE3070" s="29">
        <f t="shared" si="247"/>
        <v>2.2612999999999999</v>
      </c>
    </row>
    <row r="3071" spans="27:31" x14ac:dyDescent="0.35">
      <c r="AA3071" s="16">
        <f t="shared" si="248"/>
        <v>3064</v>
      </c>
      <c r="AB3071" s="20"/>
      <c r="AC3071" s="17"/>
      <c r="AD3071" s="56">
        <f t="shared" si="249"/>
        <v>47260</v>
      </c>
      <c r="AE3071" s="29">
        <f t="shared" si="247"/>
        <v>2.2612999999999999</v>
      </c>
    </row>
    <row r="3072" spans="27:31" x14ac:dyDescent="0.35">
      <c r="AA3072" s="16">
        <f t="shared" si="248"/>
        <v>3065</v>
      </c>
      <c r="AB3072" s="20"/>
      <c r="AC3072" s="17"/>
      <c r="AD3072" s="56">
        <f t="shared" si="249"/>
        <v>47261</v>
      </c>
      <c r="AE3072" s="29">
        <f t="shared" si="247"/>
        <v>2.2612999999999999</v>
      </c>
    </row>
    <row r="3073" spans="27:31" x14ac:dyDescent="0.35">
      <c r="AA3073" s="16">
        <f t="shared" si="248"/>
        <v>3066</v>
      </c>
      <c r="AB3073" s="20"/>
      <c r="AC3073" s="17"/>
      <c r="AD3073" s="56">
        <f t="shared" si="249"/>
        <v>47262</v>
      </c>
      <c r="AE3073" s="29">
        <f t="shared" si="247"/>
        <v>2.2612999999999999</v>
      </c>
    </row>
    <row r="3074" spans="27:31" x14ac:dyDescent="0.35">
      <c r="AA3074" s="16">
        <f t="shared" si="248"/>
        <v>3067</v>
      </c>
      <c r="AB3074" s="20"/>
      <c r="AC3074" s="17"/>
      <c r="AD3074" s="56">
        <f t="shared" si="249"/>
        <v>47263</v>
      </c>
      <c r="AE3074" s="29">
        <f t="shared" si="247"/>
        <v>2.2612999999999999</v>
      </c>
    </row>
    <row r="3075" spans="27:31" x14ac:dyDescent="0.35">
      <c r="AA3075" s="16">
        <f t="shared" si="248"/>
        <v>3068</v>
      </c>
      <c r="AB3075" s="20"/>
      <c r="AC3075" s="17"/>
      <c r="AD3075" s="56">
        <f t="shared" si="249"/>
        <v>47264</v>
      </c>
      <c r="AE3075" s="29">
        <f t="shared" si="247"/>
        <v>2.2612999999999999</v>
      </c>
    </row>
    <row r="3076" spans="27:31" x14ac:dyDescent="0.35">
      <c r="AA3076" s="16">
        <f t="shared" si="248"/>
        <v>3069</v>
      </c>
      <c r="AB3076" s="20"/>
      <c r="AC3076" s="17"/>
      <c r="AD3076" s="56">
        <f t="shared" si="249"/>
        <v>47265</v>
      </c>
      <c r="AE3076" s="29">
        <f t="shared" si="247"/>
        <v>2.2612999999999999</v>
      </c>
    </row>
    <row r="3077" spans="27:31" x14ac:dyDescent="0.35">
      <c r="AA3077" s="16">
        <f t="shared" si="248"/>
        <v>3070</v>
      </c>
      <c r="AB3077" s="20"/>
      <c r="AC3077" s="17"/>
      <c r="AD3077" s="56">
        <f t="shared" si="249"/>
        <v>47266</v>
      </c>
      <c r="AE3077" s="29">
        <f t="shared" si="247"/>
        <v>2.2612999999999999</v>
      </c>
    </row>
    <row r="3078" spans="27:31" x14ac:dyDescent="0.35">
      <c r="AA3078" s="16">
        <f t="shared" si="248"/>
        <v>3071</v>
      </c>
      <c r="AB3078" s="20"/>
      <c r="AC3078" s="17"/>
      <c r="AD3078" s="56">
        <f t="shared" si="249"/>
        <v>47267</v>
      </c>
      <c r="AE3078" s="29">
        <f t="shared" si="247"/>
        <v>2.2612999999999999</v>
      </c>
    </row>
    <row r="3079" spans="27:31" x14ac:dyDescent="0.35">
      <c r="AA3079" s="16">
        <f t="shared" si="248"/>
        <v>3072</v>
      </c>
      <c r="AB3079" s="20"/>
      <c r="AC3079" s="17"/>
      <c r="AD3079" s="56">
        <f t="shared" si="249"/>
        <v>47268</v>
      </c>
      <c r="AE3079" s="29">
        <f t="shared" si="247"/>
        <v>2.2612999999999999</v>
      </c>
    </row>
    <row r="3080" spans="27:31" ht="15" thickBot="1" x14ac:dyDescent="0.4">
      <c r="AA3080" s="19">
        <f t="shared" si="248"/>
        <v>3073</v>
      </c>
      <c r="AB3080" s="73"/>
      <c r="AC3080" s="74"/>
      <c r="AD3080" s="60">
        <f t="shared" si="249"/>
        <v>47269</v>
      </c>
      <c r="AE3080" s="30">
        <f t="shared" si="247"/>
        <v>2.2612999999999999</v>
      </c>
    </row>
    <row r="3081" spans="27:31" x14ac:dyDescent="0.35">
      <c r="AA3081" s="61">
        <f>AA3080+1</f>
        <v>3074</v>
      </c>
      <c r="AB3081" s="62"/>
      <c r="AC3081" s="63"/>
      <c r="AD3081" s="64">
        <f>AD3050+31</f>
        <v>47270</v>
      </c>
      <c r="AE3081" s="65">
        <v>2.2791000000000001</v>
      </c>
    </row>
    <row r="3082" spans="27:31" x14ac:dyDescent="0.35">
      <c r="AA3082" s="61">
        <f t="shared" si="248"/>
        <v>3075</v>
      </c>
      <c r="AB3082" s="62"/>
      <c r="AC3082" s="63"/>
      <c r="AD3082" s="66">
        <f t="shared" ref="AD3082:AD3110" si="250">AD3081+1</f>
        <v>47271</v>
      </c>
      <c r="AE3082" s="67">
        <f>AE3081</f>
        <v>2.2791000000000001</v>
      </c>
    </row>
    <row r="3083" spans="27:31" x14ac:dyDescent="0.35">
      <c r="AA3083" s="61">
        <f t="shared" si="248"/>
        <v>3076</v>
      </c>
      <c r="AB3083" s="62"/>
      <c r="AC3083" s="63"/>
      <c r="AD3083" s="66">
        <f t="shared" si="250"/>
        <v>47272</v>
      </c>
      <c r="AE3083" s="67">
        <f t="shared" ref="AE3083:AE3110" si="251">AE3082</f>
        <v>2.2791000000000001</v>
      </c>
    </row>
    <row r="3084" spans="27:31" x14ac:dyDescent="0.35">
      <c r="AA3084" s="61">
        <f t="shared" si="248"/>
        <v>3077</v>
      </c>
      <c r="AB3084" s="62"/>
      <c r="AC3084" s="63"/>
      <c r="AD3084" s="66">
        <f t="shared" si="250"/>
        <v>47273</v>
      </c>
      <c r="AE3084" s="67">
        <f t="shared" si="251"/>
        <v>2.2791000000000001</v>
      </c>
    </row>
    <row r="3085" spans="27:31" x14ac:dyDescent="0.35">
      <c r="AA3085" s="61">
        <f t="shared" si="248"/>
        <v>3078</v>
      </c>
      <c r="AB3085" s="62"/>
      <c r="AC3085" s="63"/>
      <c r="AD3085" s="66">
        <f t="shared" si="250"/>
        <v>47274</v>
      </c>
      <c r="AE3085" s="67">
        <f t="shared" si="251"/>
        <v>2.2791000000000001</v>
      </c>
    </row>
    <row r="3086" spans="27:31" x14ac:dyDescent="0.35">
      <c r="AA3086" s="61">
        <f t="shared" si="248"/>
        <v>3079</v>
      </c>
      <c r="AB3086" s="62"/>
      <c r="AC3086" s="63"/>
      <c r="AD3086" s="66">
        <f t="shared" si="250"/>
        <v>47275</v>
      </c>
      <c r="AE3086" s="67">
        <f t="shared" si="251"/>
        <v>2.2791000000000001</v>
      </c>
    </row>
    <row r="3087" spans="27:31" x14ac:dyDescent="0.35">
      <c r="AA3087" s="61">
        <f t="shared" si="248"/>
        <v>3080</v>
      </c>
      <c r="AB3087" s="62"/>
      <c r="AC3087" s="63"/>
      <c r="AD3087" s="66">
        <f t="shared" si="250"/>
        <v>47276</v>
      </c>
      <c r="AE3087" s="67">
        <f t="shared" si="251"/>
        <v>2.2791000000000001</v>
      </c>
    </row>
    <row r="3088" spans="27:31" x14ac:dyDescent="0.35">
      <c r="AA3088" s="61">
        <f t="shared" si="248"/>
        <v>3081</v>
      </c>
      <c r="AB3088" s="62"/>
      <c r="AC3088" s="63"/>
      <c r="AD3088" s="66">
        <f t="shared" si="250"/>
        <v>47277</v>
      </c>
      <c r="AE3088" s="67">
        <f t="shared" si="251"/>
        <v>2.2791000000000001</v>
      </c>
    </row>
    <row r="3089" spans="27:31" x14ac:dyDescent="0.35">
      <c r="AA3089" s="61">
        <f t="shared" si="248"/>
        <v>3082</v>
      </c>
      <c r="AB3089" s="62"/>
      <c r="AC3089" s="63"/>
      <c r="AD3089" s="66">
        <f t="shared" si="250"/>
        <v>47278</v>
      </c>
      <c r="AE3089" s="67">
        <f t="shared" si="251"/>
        <v>2.2791000000000001</v>
      </c>
    </row>
    <row r="3090" spans="27:31" x14ac:dyDescent="0.35">
      <c r="AA3090" s="61">
        <f t="shared" si="248"/>
        <v>3083</v>
      </c>
      <c r="AB3090" s="62"/>
      <c r="AC3090" s="63"/>
      <c r="AD3090" s="66">
        <f t="shared" si="250"/>
        <v>47279</v>
      </c>
      <c r="AE3090" s="67">
        <f t="shared" si="251"/>
        <v>2.2791000000000001</v>
      </c>
    </row>
    <row r="3091" spans="27:31" x14ac:dyDescent="0.35">
      <c r="AA3091" s="61">
        <f t="shared" si="248"/>
        <v>3084</v>
      </c>
      <c r="AB3091" s="62"/>
      <c r="AC3091" s="63"/>
      <c r="AD3091" s="66">
        <f t="shared" si="250"/>
        <v>47280</v>
      </c>
      <c r="AE3091" s="67">
        <f t="shared" si="251"/>
        <v>2.2791000000000001</v>
      </c>
    </row>
    <row r="3092" spans="27:31" x14ac:dyDescent="0.35">
      <c r="AA3092" s="61">
        <f t="shared" si="248"/>
        <v>3085</v>
      </c>
      <c r="AB3092" s="62"/>
      <c r="AC3092" s="63"/>
      <c r="AD3092" s="66">
        <f t="shared" si="250"/>
        <v>47281</v>
      </c>
      <c r="AE3092" s="67">
        <f t="shared" si="251"/>
        <v>2.2791000000000001</v>
      </c>
    </row>
    <row r="3093" spans="27:31" x14ac:dyDescent="0.35">
      <c r="AA3093" s="61">
        <f t="shared" si="248"/>
        <v>3086</v>
      </c>
      <c r="AB3093" s="62"/>
      <c r="AC3093" s="63"/>
      <c r="AD3093" s="66">
        <f t="shared" si="250"/>
        <v>47282</v>
      </c>
      <c r="AE3093" s="67">
        <f t="shared" si="251"/>
        <v>2.2791000000000001</v>
      </c>
    </row>
    <row r="3094" spans="27:31" x14ac:dyDescent="0.35">
      <c r="AA3094" s="61">
        <f t="shared" si="248"/>
        <v>3087</v>
      </c>
      <c r="AB3094" s="62"/>
      <c r="AC3094" s="63"/>
      <c r="AD3094" s="66">
        <f t="shared" si="250"/>
        <v>47283</v>
      </c>
      <c r="AE3094" s="67">
        <f t="shared" si="251"/>
        <v>2.2791000000000001</v>
      </c>
    </row>
    <row r="3095" spans="27:31" x14ac:dyDescent="0.35">
      <c r="AA3095" s="61">
        <f t="shared" si="248"/>
        <v>3088</v>
      </c>
      <c r="AB3095" s="62">
        <f>AB3065</f>
        <v>2029</v>
      </c>
      <c r="AC3095" s="63" t="s">
        <v>24</v>
      </c>
      <c r="AD3095" s="66">
        <f t="shared" si="250"/>
        <v>47284</v>
      </c>
      <c r="AE3095" s="67">
        <f t="shared" si="251"/>
        <v>2.2791000000000001</v>
      </c>
    </row>
    <row r="3096" spans="27:31" x14ac:dyDescent="0.35">
      <c r="AA3096" s="61">
        <f t="shared" si="248"/>
        <v>3089</v>
      </c>
      <c r="AB3096" s="62"/>
      <c r="AC3096" s="63"/>
      <c r="AD3096" s="66">
        <f t="shared" si="250"/>
        <v>47285</v>
      </c>
      <c r="AE3096" s="67">
        <f t="shared" si="251"/>
        <v>2.2791000000000001</v>
      </c>
    </row>
    <row r="3097" spans="27:31" x14ac:dyDescent="0.35">
      <c r="AA3097" s="61">
        <f t="shared" si="248"/>
        <v>3090</v>
      </c>
      <c r="AB3097" s="62"/>
      <c r="AC3097" s="63"/>
      <c r="AD3097" s="66">
        <f t="shared" si="250"/>
        <v>47286</v>
      </c>
      <c r="AE3097" s="67">
        <f t="shared" si="251"/>
        <v>2.2791000000000001</v>
      </c>
    </row>
    <row r="3098" spans="27:31" x14ac:dyDescent="0.35">
      <c r="AA3098" s="61">
        <f t="shared" si="248"/>
        <v>3091</v>
      </c>
      <c r="AB3098" s="62"/>
      <c r="AC3098" s="63"/>
      <c r="AD3098" s="66">
        <f t="shared" si="250"/>
        <v>47287</v>
      </c>
      <c r="AE3098" s="67">
        <f t="shared" si="251"/>
        <v>2.2791000000000001</v>
      </c>
    </row>
    <row r="3099" spans="27:31" x14ac:dyDescent="0.35">
      <c r="AA3099" s="61">
        <f t="shared" si="248"/>
        <v>3092</v>
      </c>
      <c r="AB3099" s="62"/>
      <c r="AC3099" s="63"/>
      <c r="AD3099" s="66">
        <f t="shared" si="250"/>
        <v>47288</v>
      </c>
      <c r="AE3099" s="67">
        <f t="shared" si="251"/>
        <v>2.2791000000000001</v>
      </c>
    </row>
    <row r="3100" spans="27:31" x14ac:dyDescent="0.35">
      <c r="AA3100" s="61">
        <f t="shared" si="248"/>
        <v>3093</v>
      </c>
      <c r="AB3100" s="62"/>
      <c r="AC3100" s="63"/>
      <c r="AD3100" s="66">
        <f t="shared" si="250"/>
        <v>47289</v>
      </c>
      <c r="AE3100" s="67">
        <f t="shared" si="251"/>
        <v>2.2791000000000001</v>
      </c>
    </row>
    <row r="3101" spans="27:31" x14ac:dyDescent="0.35">
      <c r="AA3101" s="61">
        <f t="shared" si="248"/>
        <v>3094</v>
      </c>
      <c r="AB3101" s="62"/>
      <c r="AC3101" s="63"/>
      <c r="AD3101" s="66">
        <f t="shared" si="250"/>
        <v>47290</v>
      </c>
      <c r="AE3101" s="67">
        <f t="shared" si="251"/>
        <v>2.2791000000000001</v>
      </c>
    </row>
    <row r="3102" spans="27:31" x14ac:dyDescent="0.35">
      <c r="AA3102" s="61">
        <f t="shared" si="248"/>
        <v>3095</v>
      </c>
      <c r="AB3102" s="62"/>
      <c r="AC3102" s="63"/>
      <c r="AD3102" s="66">
        <f t="shared" si="250"/>
        <v>47291</v>
      </c>
      <c r="AE3102" s="67">
        <f t="shared" si="251"/>
        <v>2.2791000000000001</v>
      </c>
    </row>
    <row r="3103" spans="27:31" x14ac:dyDescent="0.35">
      <c r="AA3103" s="61">
        <f t="shared" si="248"/>
        <v>3096</v>
      </c>
      <c r="AB3103" s="62"/>
      <c r="AC3103" s="63"/>
      <c r="AD3103" s="66">
        <f t="shared" si="250"/>
        <v>47292</v>
      </c>
      <c r="AE3103" s="67">
        <f t="shared" si="251"/>
        <v>2.2791000000000001</v>
      </c>
    </row>
    <row r="3104" spans="27:31" x14ac:dyDescent="0.35">
      <c r="AA3104" s="61">
        <f t="shared" si="248"/>
        <v>3097</v>
      </c>
      <c r="AB3104" s="62"/>
      <c r="AC3104" s="63"/>
      <c r="AD3104" s="66">
        <f t="shared" si="250"/>
        <v>47293</v>
      </c>
      <c r="AE3104" s="67">
        <f t="shared" si="251"/>
        <v>2.2791000000000001</v>
      </c>
    </row>
    <row r="3105" spans="27:31" x14ac:dyDescent="0.35">
      <c r="AA3105" s="61">
        <f t="shared" si="248"/>
        <v>3098</v>
      </c>
      <c r="AB3105" s="62"/>
      <c r="AC3105" s="63"/>
      <c r="AD3105" s="66">
        <f t="shared" si="250"/>
        <v>47294</v>
      </c>
      <c r="AE3105" s="67">
        <f t="shared" si="251"/>
        <v>2.2791000000000001</v>
      </c>
    </row>
    <row r="3106" spans="27:31" x14ac:dyDescent="0.35">
      <c r="AA3106" s="61">
        <f t="shared" si="248"/>
        <v>3099</v>
      </c>
      <c r="AB3106" s="62"/>
      <c r="AC3106" s="63"/>
      <c r="AD3106" s="66">
        <f t="shared" si="250"/>
        <v>47295</v>
      </c>
      <c r="AE3106" s="67">
        <f t="shared" si="251"/>
        <v>2.2791000000000001</v>
      </c>
    </row>
    <row r="3107" spans="27:31" x14ac:dyDescent="0.35">
      <c r="AA3107" s="61">
        <f t="shared" si="248"/>
        <v>3100</v>
      </c>
      <c r="AB3107" s="62"/>
      <c r="AC3107" s="63"/>
      <c r="AD3107" s="66">
        <f t="shared" si="250"/>
        <v>47296</v>
      </c>
      <c r="AE3107" s="67">
        <f t="shared" si="251"/>
        <v>2.2791000000000001</v>
      </c>
    </row>
    <row r="3108" spans="27:31" x14ac:dyDescent="0.35">
      <c r="AA3108" s="61">
        <f t="shared" si="248"/>
        <v>3101</v>
      </c>
      <c r="AB3108" s="62"/>
      <c r="AC3108" s="63"/>
      <c r="AD3108" s="66">
        <f t="shared" si="250"/>
        <v>47297</v>
      </c>
      <c r="AE3108" s="67">
        <f t="shared" si="251"/>
        <v>2.2791000000000001</v>
      </c>
    </row>
    <row r="3109" spans="27:31" x14ac:dyDescent="0.35">
      <c r="AA3109" s="61">
        <f t="shared" si="248"/>
        <v>3102</v>
      </c>
      <c r="AB3109" s="62"/>
      <c r="AC3109" s="63"/>
      <c r="AD3109" s="66">
        <f t="shared" si="250"/>
        <v>47298</v>
      </c>
      <c r="AE3109" s="67">
        <f t="shared" si="251"/>
        <v>2.2791000000000001</v>
      </c>
    </row>
    <row r="3110" spans="27:31" ht="15" thickBot="1" x14ac:dyDescent="0.4">
      <c r="AA3110" s="68">
        <f t="shared" si="248"/>
        <v>3103</v>
      </c>
      <c r="AB3110" s="69"/>
      <c r="AC3110" s="70"/>
      <c r="AD3110" s="71">
        <f t="shared" si="250"/>
        <v>47299</v>
      </c>
      <c r="AE3110" s="72">
        <f t="shared" si="251"/>
        <v>2.2791000000000001</v>
      </c>
    </row>
    <row r="3111" spans="27:31" x14ac:dyDescent="0.35">
      <c r="AA3111" s="16">
        <f>AA3110+1</f>
        <v>3104</v>
      </c>
      <c r="AB3111" s="20"/>
      <c r="AC3111" s="17"/>
      <c r="AD3111" s="18">
        <f>AD3081+30</f>
        <v>47300</v>
      </c>
      <c r="AE3111" s="31">
        <v>2.2972000000000001</v>
      </c>
    </row>
    <row r="3112" spans="27:31" x14ac:dyDescent="0.35">
      <c r="AA3112" s="16">
        <f t="shared" si="248"/>
        <v>3105</v>
      </c>
      <c r="AB3112" s="20"/>
      <c r="AC3112" s="17"/>
      <c r="AD3112" s="56">
        <f t="shared" ref="AD3112:AD3141" si="252">AD3111+1</f>
        <v>47301</v>
      </c>
      <c r="AE3112" s="29">
        <f t="shared" ref="AE3112:AE3141" si="253">AE3111</f>
        <v>2.2972000000000001</v>
      </c>
    </row>
    <row r="3113" spans="27:31" x14ac:dyDescent="0.35">
      <c r="AA3113" s="16">
        <f t="shared" si="248"/>
        <v>3106</v>
      </c>
      <c r="AB3113" s="20"/>
      <c r="AC3113" s="17"/>
      <c r="AD3113" s="56">
        <f t="shared" si="252"/>
        <v>47302</v>
      </c>
      <c r="AE3113" s="29">
        <f t="shared" si="253"/>
        <v>2.2972000000000001</v>
      </c>
    </row>
    <row r="3114" spans="27:31" x14ac:dyDescent="0.35">
      <c r="AA3114" s="16">
        <f t="shared" si="248"/>
        <v>3107</v>
      </c>
      <c r="AB3114" s="20"/>
      <c r="AC3114" s="17"/>
      <c r="AD3114" s="56">
        <f t="shared" si="252"/>
        <v>47303</v>
      </c>
      <c r="AE3114" s="29">
        <f t="shared" si="253"/>
        <v>2.2972000000000001</v>
      </c>
    </row>
    <row r="3115" spans="27:31" x14ac:dyDescent="0.35">
      <c r="AA3115" s="16">
        <f t="shared" si="248"/>
        <v>3108</v>
      </c>
      <c r="AB3115" s="20"/>
      <c r="AC3115" s="17"/>
      <c r="AD3115" s="56">
        <f t="shared" si="252"/>
        <v>47304</v>
      </c>
      <c r="AE3115" s="29">
        <f t="shared" si="253"/>
        <v>2.2972000000000001</v>
      </c>
    </row>
    <row r="3116" spans="27:31" x14ac:dyDescent="0.35">
      <c r="AA3116" s="16">
        <f t="shared" si="248"/>
        <v>3109</v>
      </c>
      <c r="AB3116" s="20"/>
      <c r="AC3116" s="17"/>
      <c r="AD3116" s="56">
        <f t="shared" si="252"/>
        <v>47305</v>
      </c>
      <c r="AE3116" s="29">
        <f t="shared" si="253"/>
        <v>2.2972000000000001</v>
      </c>
    </row>
    <row r="3117" spans="27:31" x14ac:dyDescent="0.35">
      <c r="AA3117" s="16">
        <f t="shared" si="248"/>
        <v>3110</v>
      </c>
      <c r="AB3117" s="20"/>
      <c r="AC3117" s="17"/>
      <c r="AD3117" s="56">
        <f t="shared" si="252"/>
        <v>47306</v>
      </c>
      <c r="AE3117" s="29">
        <f t="shared" si="253"/>
        <v>2.2972000000000001</v>
      </c>
    </row>
    <row r="3118" spans="27:31" x14ac:dyDescent="0.35">
      <c r="AA3118" s="16">
        <f t="shared" si="248"/>
        <v>3111</v>
      </c>
      <c r="AB3118" s="20"/>
      <c r="AC3118" s="17"/>
      <c r="AD3118" s="56">
        <f t="shared" si="252"/>
        <v>47307</v>
      </c>
      <c r="AE3118" s="29">
        <f t="shared" si="253"/>
        <v>2.2972000000000001</v>
      </c>
    </row>
    <row r="3119" spans="27:31" x14ac:dyDescent="0.35">
      <c r="AA3119" s="16">
        <f t="shared" si="248"/>
        <v>3112</v>
      </c>
      <c r="AB3119" s="20"/>
      <c r="AC3119" s="17"/>
      <c r="AD3119" s="56">
        <f t="shared" si="252"/>
        <v>47308</v>
      </c>
      <c r="AE3119" s="29">
        <f t="shared" si="253"/>
        <v>2.2972000000000001</v>
      </c>
    </row>
    <row r="3120" spans="27:31" x14ac:dyDescent="0.35">
      <c r="AA3120" s="16">
        <f t="shared" si="248"/>
        <v>3113</v>
      </c>
      <c r="AB3120" s="20"/>
      <c r="AC3120" s="17"/>
      <c r="AD3120" s="56">
        <f t="shared" si="252"/>
        <v>47309</v>
      </c>
      <c r="AE3120" s="29">
        <f t="shared" si="253"/>
        <v>2.2972000000000001</v>
      </c>
    </row>
    <row r="3121" spans="27:31" x14ac:dyDescent="0.35">
      <c r="AA3121" s="16">
        <f t="shared" si="248"/>
        <v>3114</v>
      </c>
      <c r="AB3121" s="20"/>
      <c r="AC3121" s="17"/>
      <c r="AD3121" s="56">
        <f t="shared" si="252"/>
        <v>47310</v>
      </c>
      <c r="AE3121" s="29">
        <f t="shared" si="253"/>
        <v>2.2972000000000001</v>
      </c>
    </row>
    <row r="3122" spans="27:31" x14ac:dyDescent="0.35">
      <c r="AA3122" s="16">
        <f t="shared" si="248"/>
        <v>3115</v>
      </c>
      <c r="AB3122" s="20"/>
      <c r="AC3122" s="17"/>
      <c r="AD3122" s="56">
        <f t="shared" si="252"/>
        <v>47311</v>
      </c>
      <c r="AE3122" s="29">
        <f t="shared" si="253"/>
        <v>2.2972000000000001</v>
      </c>
    </row>
    <row r="3123" spans="27:31" x14ac:dyDescent="0.35">
      <c r="AA3123" s="16">
        <f t="shared" si="248"/>
        <v>3116</v>
      </c>
      <c r="AB3123" s="20"/>
      <c r="AC3123" s="17"/>
      <c r="AD3123" s="56">
        <f t="shared" si="252"/>
        <v>47312</v>
      </c>
      <c r="AE3123" s="29">
        <f t="shared" si="253"/>
        <v>2.2972000000000001</v>
      </c>
    </row>
    <row r="3124" spans="27:31" x14ac:dyDescent="0.35">
      <c r="AA3124" s="16">
        <f t="shared" ref="AA3124:AA3187" si="254">AA3123+1</f>
        <v>3117</v>
      </c>
      <c r="AB3124" s="20"/>
      <c r="AC3124" s="17"/>
      <c r="AD3124" s="56">
        <f t="shared" si="252"/>
        <v>47313</v>
      </c>
      <c r="AE3124" s="29">
        <f t="shared" si="253"/>
        <v>2.2972000000000001</v>
      </c>
    </row>
    <row r="3125" spans="27:31" x14ac:dyDescent="0.35">
      <c r="AA3125" s="16">
        <f t="shared" si="254"/>
        <v>3118</v>
      </c>
      <c r="AB3125" s="20"/>
      <c r="AC3125" s="17"/>
      <c r="AD3125" s="56">
        <f t="shared" si="252"/>
        <v>47314</v>
      </c>
      <c r="AE3125" s="29">
        <f t="shared" si="253"/>
        <v>2.2972000000000001</v>
      </c>
    </row>
    <row r="3126" spans="27:31" x14ac:dyDescent="0.35">
      <c r="AA3126" s="16">
        <f t="shared" si="254"/>
        <v>3119</v>
      </c>
      <c r="AB3126" s="20">
        <f>AB3095</f>
        <v>2029</v>
      </c>
      <c r="AC3126" s="17" t="s">
        <v>25</v>
      </c>
      <c r="AD3126" s="56">
        <f t="shared" si="252"/>
        <v>47315</v>
      </c>
      <c r="AE3126" s="29">
        <f t="shared" si="253"/>
        <v>2.2972000000000001</v>
      </c>
    </row>
    <row r="3127" spans="27:31" x14ac:dyDescent="0.35">
      <c r="AA3127" s="16">
        <f t="shared" si="254"/>
        <v>3120</v>
      </c>
      <c r="AB3127" s="20"/>
      <c r="AC3127" s="17"/>
      <c r="AD3127" s="56">
        <f t="shared" si="252"/>
        <v>47316</v>
      </c>
      <c r="AE3127" s="29">
        <f t="shared" si="253"/>
        <v>2.2972000000000001</v>
      </c>
    </row>
    <row r="3128" spans="27:31" x14ac:dyDescent="0.35">
      <c r="AA3128" s="16">
        <f t="shared" si="254"/>
        <v>3121</v>
      </c>
      <c r="AB3128" s="20"/>
      <c r="AC3128" s="17"/>
      <c r="AD3128" s="56">
        <f t="shared" si="252"/>
        <v>47317</v>
      </c>
      <c r="AE3128" s="29">
        <f t="shared" si="253"/>
        <v>2.2972000000000001</v>
      </c>
    </row>
    <row r="3129" spans="27:31" x14ac:dyDescent="0.35">
      <c r="AA3129" s="16">
        <f t="shared" si="254"/>
        <v>3122</v>
      </c>
      <c r="AB3129" s="20"/>
      <c r="AC3129" s="17"/>
      <c r="AD3129" s="56">
        <f t="shared" si="252"/>
        <v>47318</v>
      </c>
      <c r="AE3129" s="29">
        <f t="shared" si="253"/>
        <v>2.2972000000000001</v>
      </c>
    </row>
    <row r="3130" spans="27:31" x14ac:dyDescent="0.35">
      <c r="AA3130" s="16">
        <f t="shared" si="254"/>
        <v>3123</v>
      </c>
      <c r="AB3130" s="20"/>
      <c r="AC3130" s="17"/>
      <c r="AD3130" s="56">
        <f t="shared" si="252"/>
        <v>47319</v>
      </c>
      <c r="AE3130" s="29">
        <f t="shared" si="253"/>
        <v>2.2972000000000001</v>
      </c>
    </row>
    <row r="3131" spans="27:31" x14ac:dyDescent="0.35">
      <c r="AA3131" s="16">
        <f t="shared" si="254"/>
        <v>3124</v>
      </c>
      <c r="AB3131" s="20"/>
      <c r="AC3131" s="17"/>
      <c r="AD3131" s="56">
        <f t="shared" si="252"/>
        <v>47320</v>
      </c>
      <c r="AE3131" s="29">
        <f t="shared" si="253"/>
        <v>2.2972000000000001</v>
      </c>
    </row>
    <row r="3132" spans="27:31" x14ac:dyDescent="0.35">
      <c r="AA3132" s="16">
        <f t="shared" si="254"/>
        <v>3125</v>
      </c>
      <c r="AB3132" s="20"/>
      <c r="AC3132" s="17"/>
      <c r="AD3132" s="56">
        <f t="shared" si="252"/>
        <v>47321</v>
      </c>
      <c r="AE3132" s="29">
        <f t="shared" si="253"/>
        <v>2.2972000000000001</v>
      </c>
    </row>
    <row r="3133" spans="27:31" x14ac:dyDescent="0.35">
      <c r="AA3133" s="16">
        <f t="shared" si="254"/>
        <v>3126</v>
      </c>
      <c r="AB3133" s="20"/>
      <c r="AC3133" s="17"/>
      <c r="AD3133" s="56">
        <f t="shared" si="252"/>
        <v>47322</v>
      </c>
      <c r="AE3133" s="29">
        <f t="shared" si="253"/>
        <v>2.2972000000000001</v>
      </c>
    </row>
    <row r="3134" spans="27:31" x14ac:dyDescent="0.35">
      <c r="AA3134" s="16">
        <f t="shared" si="254"/>
        <v>3127</v>
      </c>
      <c r="AB3134" s="20"/>
      <c r="AC3134" s="17"/>
      <c r="AD3134" s="56">
        <f t="shared" si="252"/>
        <v>47323</v>
      </c>
      <c r="AE3134" s="29">
        <f t="shared" si="253"/>
        <v>2.2972000000000001</v>
      </c>
    </row>
    <row r="3135" spans="27:31" x14ac:dyDescent="0.35">
      <c r="AA3135" s="16">
        <f t="shared" si="254"/>
        <v>3128</v>
      </c>
      <c r="AB3135" s="20"/>
      <c r="AC3135" s="17"/>
      <c r="AD3135" s="56">
        <f t="shared" si="252"/>
        <v>47324</v>
      </c>
      <c r="AE3135" s="29">
        <f t="shared" si="253"/>
        <v>2.2972000000000001</v>
      </c>
    </row>
    <row r="3136" spans="27:31" x14ac:dyDescent="0.35">
      <c r="AA3136" s="16">
        <f t="shared" si="254"/>
        <v>3129</v>
      </c>
      <c r="AB3136" s="20"/>
      <c r="AC3136" s="17"/>
      <c r="AD3136" s="56">
        <f t="shared" si="252"/>
        <v>47325</v>
      </c>
      <c r="AE3136" s="29">
        <f t="shared" si="253"/>
        <v>2.2972000000000001</v>
      </c>
    </row>
    <row r="3137" spans="27:31" x14ac:dyDescent="0.35">
      <c r="AA3137" s="16">
        <f t="shared" si="254"/>
        <v>3130</v>
      </c>
      <c r="AB3137" s="20"/>
      <c r="AC3137" s="17"/>
      <c r="AD3137" s="56">
        <f t="shared" si="252"/>
        <v>47326</v>
      </c>
      <c r="AE3137" s="29">
        <f t="shared" si="253"/>
        <v>2.2972000000000001</v>
      </c>
    </row>
    <row r="3138" spans="27:31" x14ac:dyDescent="0.35">
      <c r="AA3138" s="16">
        <f t="shared" si="254"/>
        <v>3131</v>
      </c>
      <c r="AB3138" s="20"/>
      <c r="AC3138" s="17"/>
      <c r="AD3138" s="56">
        <f t="shared" si="252"/>
        <v>47327</v>
      </c>
      <c r="AE3138" s="29">
        <f t="shared" si="253"/>
        <v>2.2972000000000001</v>
      </c>
    </row>
    <row r="3139" spans="27:31" x14ac:dyDescent="0.35">
      <c r="AA3139" s="16">
        <f t="shared" si="254"/>
        <v>3132</v>
      </c>
      <c r="AB3139" s="20"/>
      <c r="AC3139" s="17"/>
      <c r="AD3139" s="56">
        <f t="shared" si="252"/>
        <v>47328</v>
      </c>
      <c r="AE3139" s="29">
        <f t="shared" si="253"/>
        <v>2.2972000000000001</v>
      </c>
    </row>
    <row r="3140" spans="27:31" x14ac:dyDescent="0.35">
      <c r="AA3140" s="16">
        <f t="shared" si="254"/>
        <v>3133</v>
      </c>
      <c r="AB3140" s="20"/>
      <c r="AC3140" s="17"/>
      <c r="AD3140" s="56">
        <f t="shared" si="252"/>
        <v>47329</v>
      </c>
      <c r="AE3140" s="29">
        <f t="shared" si="253"/>
        <v>2.2972000000000001</v>
      </c>
    </row>
    <row r="3141" spans="27:31" ht="15" thickBot="1" x14ac:dyDescent="0.4">
      <c r="AA3141" s="19">
        <f t="shared" si="254"/>
        <v>3134</v>
      </c>
      <c r="AB3141" s="73"/>
      <c r="AC3141" s="59"/>
      <c r="AD3141" s="60">
        <f t="shared" si="252"/>
        <v>47330</v>
      </c>
      <c r="AE3141" s="30">
        <f t="shared" si="253"/>
        <v>2.2972000000000001</v>
      </c>
    </row>
    <row r="3142" spans="27:31" x14ac:dyDescent="0.35">
      <c r="AA3142" s="61">
        <f>AA3141+1</f>
        <v>3135</v>
      </c>
      <c r="AB3142" s="62"/>
      <c r="AC3142" s="63"/>
      <c r="AD3142" s="64">
        <f>AD3111+31</f>
        <v>47331</v>
      </c>
      <c r="AE3142" s="65">
        <v>2.3155999999999999</v>
      </c>
    </row>
    <row r="3143" spans="27:31" x14ac:dyDescent="0.35">
      <c r="AA3143" s="61">
        <f t="shared" si="254"/>
        <v>3136</v>
      </c>
      <c r="AB3143" s="62"/>
      <c r="AC3143" s="63"/>
      <c r="AD3143" s="66">
        <f t="shared" ref="AD3143:AD3172" si="255">AD3142+1</f>
        <v>47332</v>
      </c>
      <c r="AE3143" s="67">
        <f t="shared" ref="AE3143:AE3172" si="256">AE3142</f>
        <v>2.3155999999999999</v>
      </c>
    </row>
    <row r="3144" spans="27:31" x14ac:dyDescent="0.35">
      <c r="AA3144" s="61">
        <f t="shared" si="254"/>
        <v>3137</v>
      </c>
      <c r="AB3144" s="62"/>
      <c r="AC3144" s="63"/>
      <c r="AD3144" s="66">
        <f t="shared" si="255"/>
        <v>47333</v>
      </c>
      <c r="AE3144" s="67">
        <f t="shared" si="256"/>
        <v>2.3155999999999999</v>
      </c>
    </row>
    <row r="3145" spans="27:31" x14ac:dyDescent="0.35">
      <c r="AA3145" s="61">
        <f t="shared" si="254"/>
        <v>3138</v>
      </c>
      <c r="AB3145" s="62"/>
      <c r="AC3145" s="63"/>
      <c r="AD3145" s="66">
        <f t="shared" si="255"/>
        <v>47334</v>
      </c>
      <c r="AE3145" s="67">
        <f t="shared" si="256"/>
        <v>2.3155999999999999</v>
      </c>
    </row>
    <row r="3146" spans="27:31" x14ac:dyDescent="0.35">
      <c r="AA3146" s="61">
        <f t="shared" si="254"/>
        <v>3139</v>
      </c>
      <c r="AB3146" s="62"/>
      <c r="AC3146" s="63"/>
      <c r="AD3146" s="66">
        <f t="shared" si="255"/>
        <v>47335</v>
      </c>
      <c r="AE3146" s="67">
        <f t="shared" si="256"/>
        <v>2.3155999999999999</v>
      </c>
    </row>
    <row r="3147" spans="27:31" x14ac:dyDescent="0.35">
      <c r="AA3147" s="61">
        <f t="shared" si="254"/>
        <v>3140</v>
      </c>
      <c r="AB3147" s="62"/>
      <c r="AC3147" s="63"/>
      <c r="AD3147" s="66">
        <f t="shared" si="255"/>
        <v>47336</v>
      </c>
      <c r="AE3147" s="67">
        <f t="shared" si="256"/>
        <v>2.3155999999999999</v>
      </c>
    </row>
    <row r="3148" spans="27:31" x14ac:dyDescent="0.35">
      <c r="AA3148" s="61">
        <f t="shared" si="254"/>
        <v>3141</v>
      </c>
      <c r="AB3148" s="62"/>
      <c r="AC3148" s="63"/>
      <c r="AD3148" s="66">
        <f t="shared" si="255"/>
        <v>47337</v>
      </c>
      <c r="AE3148" s="67">
        <f t="shared" si="256"/>
        <v>2.3155999999999999</v>
      </c>
    </row>
    <row r="3149" spans="27:31" x14ac:dyDescent="0.35">
      <c r="AA3149" s="61">
        <f t="shared" si="254"/>
        <v>3142</v>
      </c>
      <c r="AB3149" s="62"/>
      <c r="AC3149" s="63"/>
      <c r="AD3149" s="66">
        <f t="shared" si="255"/>
        <v>47338</v>
      </c>
      <c r="AE3149" s="67">
        <f t="shared" si="256"/>
        <v>2.3155999999999999</v>
      </c>
    </row>
    <row r="3150" spans="27:31" x14ac:dyDescent="0.35">
      <c r="AA3150" s="61">
        <f t="shared" si="254"/>
        <v>3143</v>
      </c>
      <c r="AB3150" s="62"/>
      <c r="AC3150" s="63"/>
      <c r="AD3150" s="66">
        <f t="shared" si="255"/>
        <v>47339</v>
      </c>
      <c r="AE3150" s="67">
        <f t="shared" si="256"/>
        <v>2.3155999999999999</v>
      </c>
    </row>
    <row r="3151" spans="27:31" x14ac:dyDescent="0.35">
      <c r="AA3151" s="61">
        <f t="shared" si="254"/>
        <v>3144</v>
      </c>
      <c r="AB3151" s="62"/>
      <c r="AC3151" s="63"/>
      <c r="AD3151" s="66">
        <f t="shared" si="255"/>
        <v>47340</v>
      </c>
      <c r="AE3151" s="67">
        <f t="shared" si="256"/>
        <v>2.3155999999999999</v>
      </c>
    </row>
    <row r="3152" spans="27:31" x14ac:dyDescent="0.35">
      <c r="AA3152" s="61">
        <f t="shared" si="254"/>
        <v>3145</v>
      </c>
      <c r="AB3152" s="62"/>
      <c r="AC3152" s="63"/>
      <c r="AD3152" s="66">
        <f t="shared" si="255"/>
        <v>47341</v>
      </c>
      <c r="AE3152" s="67">
        <f t="shared" si="256"/>
        <v>2.3155999999999999</v>
      </c>
    </row>
    <row r="3153" spans="27:31" x14ac:dyDescent="0.35">
      <c r="AA3153" s="61">
        <f t="shared" si="254"/>
        <v>3146</v>
      </c>
      <c r="AB3153" s="62"/>
      <c r="AC3153" s="63"/>
      <c r="AD3153" s="66">
        <f t="shared" si="255"/>
        <v>47342</v>
      </c>
      <c r="AE3153" s="67">
        <f t="shared" si="256"/>
        <v>2.3155999999999999</v>
      </c>
    </row>
    <row r="3154" spans="27:31" x14ac:dyDescent="0.35">
      <c r="AA3154" s="61">
        <f t="shared" si="254"/>
        <v>3147</v>
      </c>
      <c r="AB3154" s="62"/>
      <c r="AC3154" s="63"/>
      <c r="AD3154" s="66">
        <f t="shared" si="255"/>
        <v>47343</v>
      </c>
      <c r="AE3154" s="67">
        <f t="shared" si="256"/>
        <v>2.3155999999999999</v>
      </c>
    </row>
    <row r="3155" spans="27:31" x14ac:dyDescent="0.35">
      <c r="AA3155" s="61">
        <f t="shared" si="254"/>
        <v>3148</v>
      </c>
      <c r="AB3155" s="62"/>
      <c r="AC3155" s="63"/>
      <c r="AD3155" s="66">
        <f t="shared" si="255"/>
        <v>47344</v>
      </c>
      <c r="AE3155" s="67">
        <f t="shared" si="256"/>
        <v>2.3155999999999999</v>
      </c>
    </row>
    <row r="3156" spans="27:31" x14ac:dyDescent="0.35">
      <c r="AA3156" s="61">
        <f t="shared" si="254"/>
        <v>3149</v>
      </c>
      <c r="AB3156" s="62"/>
      <c r="AC3156" s="63"/>
      <c r="AD3156" s="66">
        <f t="shared" si="255"/>
        <v>47345</v>
      </c>
      <c r="AE3156" s="67">
        <f t="shared" si="256"/>
        <v>2.3155999999999999</v>
      </c>
    </row>
    <row r="3157" spans="27:31" x14ac:dyDescent="0.35">
      <c r="AA3157" s="61">
        <f t="shared" si="254"/>
        <v>3150</v>
      </c>
      <c r="AB3157" s="62">
        <f>AB3126</f>
        <v>2029</v>
      </c>
      <c r="AC3157" s="63" t="s">
        <v>26</v>
      </c>
      <c r="AD3157" s="66">
        <f t="shared" si="255"/>
        <v>47346</v>
      </c>
      <c r="AE3157" s="67">
        <f t="shared" si="256"/>
        <v>2.3155999999999999</v>
      </c>
    </row>
    <row r="3158" spans="27:31" x14ac:dyDescent="0.35">
      <c r="AA3158" s="61">
        <f t="shared" si="254"/>
        <v>3151</v>
      </c>
      <c r="AB3158" s="62"/>
      <c r="AC3158" s="63"/>
      <c r="AD3158" s="66">
        <f t="shared" si="255"/>
        <v>47347</v>
      </c>
      <c r="AE3158" s="67">
        <f t="shared" si="256"/>
        <v>2.3155999999999999</v>
      </c>
    </row>
    <row r="3159" spans="27:31" x14ac:dyDescent="0.35">
      <c r="AA3159" s="61">
        <f t="shared" si="254"/>
        <v>3152</v>
      </c>
      <c r="AB3159" s="62"/>
      <c r="AC3159" s="63"/>
      <c r="AD3159" s="66">
        <f t="shared" si="255"/>
        <v>47348</v>
      </c>
      <c r="AE3159" s="67">
        <f t="shared" si="256"/>
        <v>2.3155999999999999</v>
      </c>
    </row>
    <row r="3160" spans="27:31" x14ac:dyDescent="0.35">
      <c r="AA3160" s="61">
        <f t="shared" si="254"/>
        <v>3153</v>
      </c>
      <c r="AB3160" s="62"/>
      <c r="AC3160" s="63"/>
      <c r="AD3160" s="66">
        <f t="shared" si="255"/>
        <v>47349</v>
      </c>
      <c r="AE3160" s="67">
        <f t="shared" si="256"/>
        <v>2.3155999999999999</v>
      </c>
    </row>
    <row r="3161" spans="27:31" x14ac:dyDescent="0.35">
      <c r="AA3161" s="61">
        <f t="shared" si="254"/>
        <v>3154</v>
      </c>
      <c r="AB3161" s="62"/>
      <c r="AC3161" s="63"/>
      <c r="AD3161" s="66">
        <f t="shared" si="255"/>
        <v>47350</v>
      </c>
      <c r="AE3161" s="67">
        <f t="shared" si="256"/>
        <v>2.3155999999999999</v>
      </c>
    </row>
    <row r="3162" spans="27:31" x14ac:dyDescent="0.35">
      <c r="AA3162" s="61">
        <f t="shared" si="254"/>
        <v>3155</v>
      </c>
      <c r="AB3162" s="62"/>
      <c r="AC3162" s="63"/>
      <c r="AD3162" s="66">
        <f t="shared" si="255"/>
        <v>47351</v>
      </c>
      <c r="AE3162" s="67">
        <f t="shared" si="256"/>
        <v>2.3155999999999999</v>
      </c>
    </row>
    <row r="3163" spans="27:31" x14ac:dyDescent="0.35">
      <c r="AA3163" s="61">
        <f t="shared" si="254"/>
        <v>3156</v>
      </c>
      <c r="AB3163" s="62"/>
      <c r="AC3163" s="63"/>
      <c r="AD3163" s="66">
        <f t="shared" si="255"/>
        <v>47352</v>
      </c>
      <c r="AE3163" s="67">
        <f t="shared" si="256"/>
        <v>2.3155999999999999</v>
      </c>
    </row>
    <row r="3164" spans="27:31" x14ac:dyDescent="0.35">
      <c r="AA3164" s="61">
        <f t="shared" si="254"/>
        <v>3157</v>
      </c>
      <c r="AB3164" s="62"/>
      <c r="AC3164" s="63"/>
      <c r="AD3164" s="66">
        <f t="shared" si="255"/>
        <v>47353</v>
      </c>
      <c r="AE3164" s="67">
        <f t="shared" si="256"/>
        <v>2.3155999999999999</v>
      </c>
    </row>
    <row r="3165" spans="27:31" x14ac:dyDescent="0.35">
      <c r="AA3165" s="61">
        <f t="shared" si="254"/>
        <v>3158</v>
      </c>
      <c r="AB3165" s="62"/>
      <c r="AC3165" s="63"/>
      <c r="AD3165" s="66">
        <f t="shared" si="255"/>
        <v>47354</v>
      </c>
      <c r="AE3165" s="67">
        <f t="shared" si="256"/>
        <v>2.3155999999999999</v>
      </c>
    </row>
    <row r="3166" spans="27:31" x14ac:dyDescent="0.35">
      <c r="AA3166" s="61">
        <f t="shared" si="254"/>
        <v>3159</v>
      </c>
      <c r="AB3166" s="62"/>
      <c r="AC3166" s="63"/>
      <c r="AD3166" s="66">
        <f t="shared" si="255"/>
        <v>47355</v>
      </c>
      <c r="AE3166" s="67">
        <f t="shared" si="256"/>
        <v>2.3155999999999999</v>
      </c>
    </row>
    <row r="3167" spans="27:31" x14ac:dyDescent="0.35">
      <c r="AA3167" s="61">
        <f t="shared" si="254"/>
        <v>3160</v>
      </c>
      <c r="AB3167" s="62"/>
      <c r="AC3167" s="63"/>
      <c r="AD3167" s="66">
        <f t="shared" si="255"/>
        <v>47356</v>
      </c>
      <c r="AE3167" s="67">
        <f t="shared" si="256"/>
        <v>2.3155999999999999</v>
      </c>
    </row>
    <row r="3168" spans="27:31" x14ac:dyDescent="0.35">
      <c r="AA3168" s="61">
        <f t="shared" si="254"/>
        <v>3161</v>
      </c>
      <c r="AB3168" s="62"/>
      <c r="AC3168" s="63"/>
      <c r="AD3168" s="66">
        <f t="shared" si="255"/>
        <v>47357</v>
      </c>
      <c r="AE3168" s="67">
        <f t="shared" si="256"/>
        <v>2.3155999999999999</v>
      </c>
    </row>
    <row r="3169" spans="27:31" x14ac:dyDescent="0.35">
      <c r="AA3169" s="61">
        <f t="shared" si="254"/>
        <v>3162</v>
      </c>
      <c r="AB3169" s="62"/>
      <c r="AC3169" s="63"/>
      <c r="AD3169" s="66">
        <f t="shared" si="255"/>
        <v>47358</v>
      </c>
      <c r="AE3169" s="67">
        <f t="shared" si="256"/>
        <v>2.3155999999999999</v>
      </c>
    </row>
    <row r="3170" spans="27:31" x14ac:dyDescent="0.35">
      <c r="AA3170" s="61">
        <f t="shared" si="254"/>
        <v>3163</v>
      </c>
      <c r="AB3170" s="62"/>
      <c r="AC3170" s="63"/>
      <c r="AD3170" s="66">
        <f t="shared" si="255"/>
        <v>47359</v>
      </c>
      <c r="AE3170" s="67">
        <f t="shared" si="256"/>
        <v>2.3155999999999999</v>
      </c>
    </row>
    <row r="3171" spans="27:31" x14ac:dyDescent="0.35">
      <c r="AA3171" s="61">
        <f t="shared" si="254"/>
        <v>3164</v>
      </c>
      <c r="AB3171" s="62"/>
      <c r="AC3171" s="63"/>
      <c r="AD3171" s="66">
        <f t="shared" si="255"/>
        <v>47360</v>
      </c>
      <c r="AE3171" s="67">
        <f t="shared" si="256"/>
        <v>2.3155999999999999</v>
      </c>
    </row>
    <row r="3172" spans="27:31" ht="15" thickBot="1" x14ac:dyDescent="0.4">
      <c r="AA3172" s="68">
        <f t="shared" si="254"/>
        <v>3165</v>
      </c>
      <c r="AB3172" s="69"/>
      <c r="AC3172" s="70"/>
      <c r="AD3172" s="71">
        <f t="shared" si="255"/>
        <v>47361</v>
      </c>
      <c r="AE3172" s="72">
        <f t="shared" si="256"/>
        <v>2.3155999999999999</v>
      </c>
    </row>
    <row r="3173" spans="27:31" x14ac:dyDescent="0.35">
      <c r="AA3173" s="16">
        <f>AA3172+1</f>
        <v>3166</v>
      </c>
      <c r="AB3173" s="20"/>
      <c r="AC3173" s="17"/>
      <c r="AD3173" s="18">
        <f>AD3142+31</f>
        <v>47362</v>
      </c>
      <c r="AE3173" s="31">
        <v>2.3342000000000001</v>
      </c>
    </row>
    <row r="3174" spans="27:31" x14ac:dyDescent="0.35">
      <c r="AA3174" s="16">
        <f t="shared" si="254"/>
        <v>3167</v>
      </c>
      <c r="AB3174" s="20"/>
      <c r="AC3174" s="17"/>
      <c r="AD3174" s="56">
        <f t="shared" ref="AD3174:AD3202" si="257">AD3173+1</f>
        <v>47363</v>
      </c>
      <c r="AE3174" s="29">
        <f t="shared" ref="AE3174:AE3202" si="258">AE3173</f>
        <v>2.3342000000000001</v>
      </c>
    </row>
    <row r="3175" spans="27:31" x14ac:dyDescent="0.35">
      <c r="AA3175" s="16">
        <f t="shared" si="254"/>
        <v>3168</v>
      </c>
      <c r="AB3175" s="20"/>
      <c r="AC3175" s="17"/>
      <c r="AD3175" s="56">
        <f t="shared" si="257"/>
        <v>47364</v>
      </c>
      <c r="AE3175" s="29">
        <f t="shared" si="258"/>
        <v>2.3342000000000001</v>
      </c>
    </row>
    <row r="3176" spans="27:31" x14ac:dyDescent="0.35">
      <c r="AA3176" s="16">
        <f t="shared" si="254"/>
        <v>3169</v>
      </c>
      <c r="AB3176" s="20"/>
      <c r="AC3176" s="17"/>
      <c r="AD3176" s="56">
        <f t="shared" si="257"/>
        <v>47365</v>
      </c>
      <c r="AE3176" s="29">
        <f t="shared" si="258"/>
        <v>2.3342000000000001</v>
      </c>
    </row>
    <row r="3177" spans="27:31" x14ac:dyDescent="0.35">
      <c r="AA3177" s="16">
        <f t="shared" si="254"/>
        <v>3170</v>
      </c>
      <c r="AB3177" s="20"/>
      <c r="AC3177" s="17"/>
      <c r="AD3177" s="56">
        <f t="shared" si="257"/>
        <v>47366</v>
      </c>
      <c r="AE3177" s="29">
        <f t="shared" si="258"/>
        <v>2.3342000000000001</v>
      </c>
    </row>
    <row r="3178" spans="27:31" x14ac:dyDescent="0.35">
      <c r="AA3178" s="16">
        <f t="shared" si="254"/>
        <v>3171</v>
      </c>
      <c r="AB3178" s="20"/>
      <c r="AC3178" s="17"/>
      <c r="AD3178" s="56">
        <f t="shared" si="257"/>
        <v>47367</v>
      </c>
      <c r="AE3178" s="29">
        <f t="shared" si="258"/>
        <v>2.3342000000000001</v>
      </c>
    </row>
    <row r="3179" spans="27:31" x14ac:dyDescent="0.35">
      <c r="AA3179" s="16">
        <f t="shared" si="254"/>
        <v>3172</v>
      </c>
      <c r="AB3179" s="20"/>
      <c r="AC3179" s="17"/>
      <c r="AD3179" s="56">
        <f t="shared" si="257"/>
        <v>47368</v>
      </c>
      <c r="AE3179" s="29">
        <f t="shared" si="258"/>
        <v>2.3342000000000001</v>
      </c>
    </row>
    <row r="3180" spans="27:31" x14ac:dyDescent="0.35">
      <c r="AA3180" s="16">
        <f t="shared" si="254"/>
        <v>3173</v>
      </c>
      <c r="AB3180" s="20"/>
      <c r="AC3180" s="17"/>
      <c r="AD3180" s="56">
        <f t="shared" si="257"/>
        <v>47369</v>
      </c>
      <c r="AE3180" s="29">
        <f t="shared" si="258"/>
        <v>2.3342000000000001</v>
      </c>
    </row>
    <row r="3181" spans="27:31" x14ac:dyDescent="0.35">
      <c r="AA3181" s="16">
        <f t="shared" si="254"/>
        <v>3174</v>
      </c>
      <c r="AB3181" s="20"/>
      <c r="AC3181" s="17"/>
      <c r="AD3181" s="56">
        <f t="shared" si="257"/>
        <v>47370</v>
      </c>
      <c r="AE3181" s="29">
        <f t="shared" si="258"/>
        <v>2.3342000000000001</v>
      </c>
    </row>
    <row r="3182" spans="27:31" x14ac:dyDescent="0.35">
      <c r="AA3182" s="16">
        <f t="shared" si="254"/>
        <v>3175</v>
      </c>
      <c r="AB3182" s="20"/>
      <c r="AC3182" s="17"/>
      <c r="AD3182" s="56">
        <f t="shared" si="257"/>
        <v>47371</v>
      </c>
      <c r="AE3182" s="29">
        <f t="shared" si="258"/>
        <v>2.3342000000000001</v>
      </c>
    </row>
    <row r="3183" spans="27:31" x14ac:dyDescent="0.35">
      <c r="AA3183" s="16">
        <f t="shared" si="254"/>
        <v>3176</v>
      </c>
      <c r="AB3183" s="20"/>
      <c r="AC3183" s="17"/>
      <c r="AD3183" s="56">
        <f t="shared" si="257"/>
        <v>47372</v>
      </c>
      <c r="AE3183" s="29">
        <f t="shared" si="258"/>
        <v>2.3342000000000001</v>
      </c>
    </row>
    <row r="3184" spans="27:31" x14ac:dyDescent="0.35">
      <c r="AA3184" s="16">
        <f t="shared" si="254"/>
        <v>3177</v>
      </c>
      <c r="AB3184" s="20"/>
      <c r="AC3184" s="17"/>
      <c r="AD3184" s="56">
        <f t="shared" si="257"/>
        <v>47373</v>
      </c>
      <c r="AE3184" s="29">
        <f t="shared" si="258"/>
        <v>2.3342000000000001</v>
      </c>
    </row>
    <row r="3185" spans="27:31" x14ac:dyDescent="0.35">
      <c r="AA3185" s="16">
        <f t="shared" si="254"/>
        <v>3178</v>
      </c>
      <c r="AB3185" s="20"/>
      <c r="AC3185" s="17"/>
      <c r="AD3185" s="56">
        <f t="shared" si="257"/>
        <v>47374</v>
      </c>
      <c r="AE3185" s="29">
        <f t="shared" si="258"/>
        <v>2.3342000000000001</v>
      </c>
    </row>
    <row r="3186" spans="27:31" x14ac:dyDescent="0.35">
      <c r="AA3186" s="16">
        <f t="shared" si="254"/>
        <v>3179</v>
      </c>
      <c r="AB3186" s="20"/>
      <c r="AC3186" s="17"/>
      <c r="AD3186" s="56">
        <f t="shared" si="257"/>
        <v>47375</v>
      </c>
      <c r="AE3186" s="29">
        <f t="shared" si="258"/>
        <v>2.3342000000000001</v>
      </c>
    </row>
    <row r="3187" spans="27:31" x14ac:dyDescent="0.35">
      <c r="AA3187" s="16">
        <f t="shared" si="254"/>
        <v>3180</v>
      </c>
      <c r="AB3187" s="20">
        <f>AB3157</f>
        <v>2029</v>
      </c>
      <c r="AC3187" s="17" t="s">
        <v>27</v>
      </c>
      <c r="AD3187" s="56">
        <f t="shared" si="257"/>
        <v>47376</v>
      </c>
      <c r="AE3187" s="29">
        <f t="shared" si="258"/>
        <v>2.3342000000000001</v>
      </c>
    </row>
    <row r="3188" spans="27:31" x14ac:dyDescent="0.35">
      <c r="AA3188" s="16">
        <f t="shared" ref="AA3188:AA3251" si="259">AA3187+1</f>
        <v>3181</v>
      </c>
      <c r="AB3188" s="20"/>
      <c r="AC3188" s="17"/>
      <c r="AD3188" s="56">
        <f t="shared" si="257"/>
        <v>47377</v>
      </c>
      <c r="AE3188" s="29">
        <f t="shared" si="258"/>
        <v>2.3342000000000001</v>
      </c>
    </row>
    <row r="3189" spans="27:31" x14ac:dyDescent="0.35">
      <c r="AA3189" s="16">
        <f t="shared" si="259"/>
        <v>3182</v>
      </c>
      <c r="AB3189" s="20"/>
      <c r="AC3189" s="17"/>
      <c r="AD3189" s="56">
        <f t="shared" si="257"/>
        <v>47378</v>
      </c>
      <c r="AE3189" s="29">
        <f t="shared" si="258"/>
        <v>2.3342000000000001</v>
      </c>
    </row>
    <row r="3190" spans="27:31" x14ac:dyDescent="0.35">
      <c r="AA3190" s="16">
        <f t="shared" si="259"/>
        <v>3183</v>
      </c>
      <c r="AB3190" s="20"/>
      <c r="AC3190" s="17"/>
      <c r="AD3190" s="56">
        <f t="shared" si="257"/>
        <v>47379</v>
      </c>
      <c r="AE3190" s="29">
        <f t="shared" si="258"/>
        <v>2.3342000000000001</v>
      </c>
    </row>
    <row r="3191" spans="27:31" x14ac:dyDescent="0.35">
      <c r="AA3191" s="16">
        <f t="shared" si="259"/>
        <v>3184</v>
      </c>
      <c r="AB3191" s="20"/>
      <c r="AC3191" s="17"/>
      <c r="AD3191" s="56">
        <f t="shared" si="257"/>
        <v>47380</v>
      </c>
      <c r="AE3191" s="29">
        <f t="shared" si="258"/>
        <v>2.3342000000000001</v>
      </c>
    </row>
    <row r="3192" spans="27:31" x14ac:dyDescent="0.35">
      <c r="AA3192" s="16">
        <f t="shared" si="259"/>
        <v>3185</v>
      </c>
      <c r="AB3192" s="20"/>
      <c r="AC3192" s="17"/>
      <c r="AD3192" s="56">
        <f t="shared" si="257"/>
        <v>47381</v>
      </c>
      <c r="AE3192" s="29">
        <f t="shared" si="258"/>
        <v>2.3342000000000001</v>
      </c>
    </row>
    <row r="3193" spans="27:31" x14ac:dyDescent="0.35">
      <c r="AA3193" s="16">
        <f t="shared" si="259"/>
        <v>3186</v>
      </c>
      <c r="AB3193" s="20"/>
      <c r="AC3193" s="17"/>
      <c r="AD3193" s="56">
        <f t="shared" si="257"/>
        <v>47382</v>
      </c>
      <c r="AE3193" s="29">
        <f t="shared" si="258"/>
        <v>2.3342000000000001</v>
      </c>
    </row>
    <row r="3194" spans="27:31" x14ac:dyDescent="0.35">
      <c r="AA3194" s="16">
        <f t="shared" si="259"/>
        <v>3187</v>
      </c>
      <c r="AB3194" s="20"/>
      <c r="AC3194" s="17"/>
      <c r="AD3194" s="56">
        <f t="shared" si="257"/>
        <v>47383</v>
      </c>
      <c r="AE3194" s="29">
        <f t="shared" si="258"/>
        <v>2.3342000000000001</v>
      </c>
    </row>
    <row r="3195" spans="27:31" x14ac:dyDescent="0.35">
      <c r="AA3195" s="16">
        <f t="shared" si="259"/>
        <v>3188</v>
      </c>
      <c r="AB3195" s="20"/>
      <c r="AC3195" s="17"/>
      <c r="AD3195" s="56">
        <f t="shared" si="257"/>
        <v>47384</v>
      </c>
      <c r="AE3195" s="29">
        <f t="shared" si="258"/>
        <v>2.3342000000000001</v>
      </c>
    </row>
    <row r="3196" spans="27:31" x14ac:dyDescent="0.35">
      <c r="AA3196" s="16">
        <f t="shared" si="259"/>
        <v>3189</v>
      </c>
      <c r="AB3196" s="20"/>
      <c r="AC3196" s="17"/>
      <c r="AD3196" s="56">
        <f t="shared" si="257"/>
        <v>47385</v>
      </c>
      <c r="AE3196" s="29">
        <f t="shared" si="258"/>
        <v>2.3342000000000001</v>
      </c>
    </row>
    <row r="3197" spans="27:31" x14ac:dyDescent="0.35">
      <c r="AA3197" s="16">
        <f t="shared" si="259"/>
        <v>3190</v>
      </c>
      <c r="AB3197" s="20"/>
      <c r="AC3197" s="17"/>
      <c r="AD3197" s="56">
        <f t="shared" si="257"/>
        <v>47386</v>
      </c>
      <c r="AE3197" s="29">
        <f t="shared" si="258"/>
        <v>2.3342000000000001</v>
      </c>
    </row>
    <row r="3198" spans="27:31" x14ac:dyDescent="0.35">
      <c r="AA3198" s="16">
        <f t="shared" si="259"/>
        <v>3191</v>
      </c>
      <c r="AB3198" s="20"/>
      <c r="AC3198" s="17"/>
      <c r="AD3198" s="56">
        <f t="shared" si="257"/>
        <v>47387</v>
      </c>
      <c r="AE3198" s="29">
        <f t="shared" si="258"/>
        <v>2.3342000000000001</v>
      </c>
    </row>
    <row r="3199" spans="27:31" x14ac:dyDescent="0.35">
      <c r="AA3199" s="16">
        <f t="shared" si="259"/>
        <v>3192</v>
      </c>
      <c r="AB3199" s="20"/>
      <c r="AC3199" s="17"/>
      <c r="AD3199" s="56">
        <f t="shared" si="257"/>
        <v>47388</v>
      </c>
      <c r="AE3199" s="29">
        <f t="shared" si="258"/>
        <v>2.3342000000000001</v>
      </c>
    </row>
    <row r="3200" spans="27:31" x14ac:dyDescent="0.35">
      <c r="AA3200" s="16">
        <f t="shared" si="259"/>
        <v>3193</v>
      </c>
      <c r="AB3200" s="20"/>
      <c r="AC3200" s="17"/>
      <c r="AD3200" s="56">
        <f t="shared" si="257"/>
        <v>47389</v>
      </c>
      <c r="AE3200" s="29">
        <f t="shared" si="258"/>
        <v>2.3342000000000001</v>
      </c>
    </row>
    <row r="3201" spans="27:31" x14ac:dyDescent="0.35">
      <c r="AA3201" s="16">
        <f t="shared" si="259"/>
        <v>3194</v>
      </c>
      <c r="AB3201" s="20"/>
      <c r="AC3201" s="17"/>
      <c r="AD3201" s="56">
        <f t="shared" si="257"/>
        <v>47390</v>
      </c>
      <c r="AE3201" s="29">
        <f t="shared" si="258"/>
        <v>2.3342000000000001</v>
      </c>
    </row>
    <row r="3202" spans="27:31" ht="15" thickBot="1" x14ac:dyDescent="0.4">
      <c r="AA3202" s="19">
        <f t="shared" si="259"/>
        <v>3195</v>
      </c>
      <c r="AB3202" s="73"/>
      <c r="AC3202" s="59"/>
      <c r="AD3202" s="60">
        <f t="shared" si="257"/>
        <v>47391</v>
      </c>
      <c r="AE3202" s="30">
        <f t="shared" si="258"/>
        <v>2.3342000000000001</v>
      </c>
    </row>
    <row r="3203" spans="27:31" x14ac:dyDescent="0.35">
      <c r="AA3203" s="61">
        <f>AA3202+1</f>
        <v>3196</v>
      </c>
      <c r="AB3203" s="62"/>
      <c r="AC3203" s="63"/>
      <c r="AD3203" s="64">
        <f>AD3173+30</f>
        <v>47392</v>
      </c>
      <c r="AE3203" s="65">
        <v>2.3532000000000002</v>
      </c>
    </row>
    <row r="3204" spans="27:31" x14ac:dyDescent="0.35">
      <c r="AA3204" s="61">
        <f t="shared" si="259"/>
        <v>3197</v>
      </c>
      <c r="AB3204" s="62"/>
      <c r="AC3204" s="63"/>
      <c r="AD3204" s="66">
        <f t="shared" ref="AD3204:AD3233" si="260">AD3203+1</f>
        <v>47393</v>
      </c>
      <c r="AE3204" s="67">
        <f t="shared" ref="AE3204:AE3233" si="261">AE3203</f>
        <v>2.3532000000000002</v>
      </c>
    </row>
    <row r="3205" spans="27:31" x14ac:dyDescent="0.35">
      <c r="AA3205" s="61">
        <f t="shared" si="259"/>
        <v>3198</v>
      </c>
      <c r="AB3205" s="62"/>
      <c r="AC3205" s="63"/>
      <c r="AD3205" s="66">
        <f t="shared" si="260"/>
        <v>47394</v>
      </c>
      <c r="AE3205" s="67">
        <f t="shared" si="261"/>
        <v>2.3532000000000002</v>
      </c>
    </row>
    <row r="3206" spans="27:31" x14ac:dyDescent="0.35">
      <c r="AA3206" s="61">
        <f t="shared" si="259"/>
        <v>3199</v>
      </c>
      <c r="AB3206" s="62"/>
      <c r="AC3206" s="63"/>
      <c r="AD3206" s="66">
        <f t="shared" si="260"/>
        <v>47395</v>
      </c>
      <c r="AE3206" s="67">
        <f t="shared" si="261"/>
        <v>2.3532000000000002</v>
      </c>
    </row>
    <row r="3207" spans="27:31" x14ac:dyDescent="0.35">
      <c r="AA3207" s="61">
        <f t="shared" si="259"/>
        <v>3200</v>
      </c>
      <c r="AB3207" s="62"/>
      <c r="AC3207" s="63"/>
      <c r="AD3207" s="66">
        <f t="shared" si="260"/>
        <v>47396</v>
      </c>
      <c r="AE3207" s="67">
        <f t="shared" si="261"/>
        <v>2.3532000000000002</v>
      </c>
    </row>
    <row r="3208" spans="27:31" x14ac:dyDescent="0.35">
      <c r="AA3208" s="61">
        <f t="shared" si="259"/>
        <v>3201</v>
      </c>
      <c r="AB3208" s="62"/>
      <c r="AC3208" s="63"/>
      <c r="AD3208" s="66">
        <f t="shared" si="260"/>
        <v>47397</v>
      </c>
      <c r="AE3208" s="67">
        <f t="shared" si="261"/>
        <v>2.3532000000000002</v>
      </c>
    </row>
    <row r="3209" spans="27:31" x14ac:dyDescent="0.35">
      <c r="AA3209" s="61">
        <f t="shared" si="259"/>
        <v>3202</v>
      </c>
      <c r="AB3209" s="62"/>
      <c r="AC3209" s="63"/>
      <c r="AD3209" s="66">
        <f t="shared" si="260"/>
        <v>47398</v>
      </c>
      <c r="AE3209" s="67">
        <f t="shared" si="261"/>
        <v>2.3532000000000002</v>
      </c>
    </row>
    <row r="3210" spans="27:31" x14ac:dyDescent="0.35">
      <c r="AA3210" s="61">
        <f t="shared" si="259"/>
        <v>3203</v>
      </c>
      <c r="AB3210" s="62"/>
      <c r="AC3210" s="63"/>
      <c r="AD3210" s="66">
        <f t="shared" si="260"/>
        <v>47399</v>
      </c>
      <c r="AE3210" s="67">
        <f t="shared" si="261"/>
        <v>2.3532000000000002</v>
      </c>
    </row>
    <row r="3211" spans="27:31" x14ac:dyDescent="0.35">
      <c r="AA3211" s="61">
        <f t="shared" si="259"/>
        <v>3204</v>
      </c>
      <c r="AB3211" s="62"/>
      <c r="AC3211" s="63"/>
      <c r="AD3211" s="66">
        <f t="shared" si="260"/>
        <v>47400</v>
      </c>
      <c r="AE3211" s="67">
        <f t="shared" si="261"/>
        <v>2.3532000000000002</v>
      </c>
    </row>
    <row r="3212" spans="27:31" x14ac:dyDescent="0.35">
      <c r="AA3212" s="61">
        <f t="shared" si="259"/>
        <v>3205</v>
      </c>
      <c r="AB3212" s="62"/>
      <c r="AC3212" s="63"/>
      <c r="AD3212" s="66">
        <f t="shared" si="260"/>
        <v>47401</v>
      </c>
      <c r="AE3212" s="67">
        <f t="shared" si="261"/>
        <v>2.3532000000000002</v>
      </c>
    </row>
    <row r="3213" spans="27:31" x14ac:dyDescent="0.35">
      <c r="AA3213" s="61">
        <f t="shared" si="259"/>
        <v>3206</v>
      </c>
      <c r="AB3213" s="62"/>
      <c r="AC3213" s="63"/>
      <c r="AD3213" s="66">
        <f t="shared" si="260"/>
        <v>47402</v>
      </c>
      <c r="AE3213" s="67">
        <f t="shared" si="261"/>
        <v>2.3532000000000002</v>
      </c>
    </row>
    <row r="3214" spans="27:31" x14ac:dyDescent="0.35">
      <c r="AA3214" s="61">
        <f t="shared" si="259"/>
        <v>3207</v>
      </c>
      <c r="AB3214" s="62"/>
      <c r="AC3214" s="63"/>
      <c r="AD3214" s="66">
        <f t="shared" si="260"/>
        <v>47403</v>
      </c>
      <c r="AE3214" s="67">
        <f t="shared" si="261"/>
        <v>2.3532000000000002</v>
      </c>
    </row>
    <row r="3215" spans="27:31" x14ac:dyDescent="0.35">
      <c r="AA3215" s="61">
        <f t="shared" si="259"/>
        <v>3208</v>
      </c>
      <c r="AB3215" s="62"/>
      <c r="AC3215" s="63"/>
      <c r="AD3215" s="66">
        <f t="shared" si="260"/>
        <v>47404</v>
      </c>
      <c r="AE3215" s="67">
        <f t="shared" si="261"/>
        <v>2.3532000000000002</v>
      </c>
    </row>
    <row r="3216" spans="27:31" x14ac:dyDescent="0.35">
      <c r="AA3216" s="61">
        <f t="shared" si="259"/>
        <v>3209</v>
      </c>
      <c r="AB3216" s="62"/>
      <c r="AC3216" s="63"/>
      <c r="AD3216" s="66">
        <f t="shared" si="260"/>
        <v>47405</v>
      </c>
      <c r="AE3216" s="67">
        <f t="shared" si="261"/>
        <v>2.3532000000000002</v>
      </c>
    </row>
    <row r="3217" spans="27:31" x14ac:dyDescent="0.35">
      <c r="AA3217" s="61">
        <f t="shared" si="259"/>
        <v>3210</v>
      </c>
      <c r="AB3217" s="62"/>
      <c r="AC3217" s="63"/>
      <c r="AD3217" s="66">
        <f t="shared" si="260"/>
        <v>47406</v>
      </c>
      <c r="AE3217" s="67">
        <f t="shared" si="261"/>
        <v>2.3532000000000002</v>
      </c>
    </row>
    <row r="3218" spans="27:31" x14ac:dyDescent="0.35">
      <c r="AA3218" s="61">
        <f t="shared" si="259"/>
        <v>3211</v>
      </c>
      <c r="AB3218" s="62">
        <f>AB3187</f>
        <v>2029</v>
      </c>
      <c r="AC3218" s="63" t="s">
        <v>28</v>
      </c>
      <c r="AD3218" s="66">
        <f t="shared" si="260"/>
        <v>47407</v>
      </c>
      <c r="AE3218" s="67">
        <f t="shared" si="261"/>
        <v>2.3532000000000002</v>
      </c>
    </row>
    <row r="3219" spans="27:31" x14ac:dyDescent="0.35">
      <c r="AA3219" s="61">
        <f t="shared" si="259"/>
        <v>3212</v>
      </c>
      <c r="AB3219" s="62"/>
      <c r="AC3219" s="63"/>
      <c r="AD3219" s="66">
        <f t="shared" si="260"/>
        <v>47408</v>
      </c>
      <c r="AE3219" s="67">
        <f t="shared" si="261"/>
        <v>2.3532000000000002</v>
      </c>
    </row>
    <row r="3220" spans="27:31" x14ac:dyDescent="0.35">
      <c r="AA3220" s="61">
        <f t="shared" si="259"/>
        <v>3213</v>
      </c>
      <c r="AB3220" s="62"/>
      <c r="AC3220" s="63"/>
      <c r="AD3220" s="66">
        <f t="shared" si="260"/>
        <v>47409</v>
      </c>
      <c r="AE3220" s="67">
        <f t="shared" si="261"/>
        <v>2.3532000000000002</v>
      </c>
    </row>
    <row r="3221" spans="27:31" x14ac:dyDescent="0.35">
      <c r="AA3221" s="61">
        <f t="shared" si="259"/>
        <v>3214</v>
      </c>
      <c r="AB3221" s="62"/>
      <c r="AC3221" s="63"/>
      <c r="AD3221" s="66">
        <f t="shared" si="260"/>
        <v>47410</v>
      </c>
      <c r="AE3221" s="67">
        <f t="shared" si="261"/>
        <v>2.3532000000000002</v>
      </c>
    </row>
    <row r="3222" spans="27:31" x14ac:dyDescent="0.35">
      <c r="AA3222" s="61">
        <f t="shared" si="259"/>
        <v>3215</v>
      </c>
      <c r="AB3222" s="62"/>
      <c r="AC3222" s="63"/>
      <c r="AD3222" s="66">
        <f t="shared" si="260"/>
        <v>47411</v>
      </c>
      <c r="AE3222" s="67">
        <f t="shared" si="261"/>
        <v>2.3532000000000002</v>
      </c>
    </row>
    <row r="3223" spans="27:31" x14ac:dyDescent="0.35">
      <c r="AA3223" s="61">
        <f t="shared" si="259"/>
        <v>3216</v>
      </c>
      <c r="AB3223" s="62"/>
      <c r="AC3223" s="63"/>
      <c r="AD3223" s="66">
        <f t="shared" si="260"/>
        <v>47412</v>
      </c>
      <c r="AE3223" s="67">
        <f t="shared" si="261"/>
        <v>2.3532000000000002</v>
      </c>
    </row>
    <row r="3224" spans="27:31" x14ac:dyDescent="0.35">
      <c r="AA3224" s="61">
        <f t="shared" si="259"/>
        <v>3217</v>
      </c>
      <c r="AB3224" s="62"/>
      <c r="AC3224" s="63"/>
      <c r="AD3224" s="66">
        <f t="shared" si="260"/>
        <v>47413</v>
      </c>
      <c r="AE3224" s="67">
        <f t="shared" si="261"/>
        <v>2.3532000000000002</v>
      </c>
    </row>
    <row r="3225" spans="27:31" x14ac:dyDescent="0.35">
      <c r="AA3225" s="61">
        <f t="shared" si="259"/>
        <v>3218</v>
      </c>
      <c r="AB3225" s="62"/>
      <c r="AC3225" s="63"/>
      <c r="AD3225" s="66">
        <f t="shared" si="260"/>
        <v>47414</v>
      </c>
      <c r="AE3225" s="67">
        <f t="shared" si="261"/>
        <v>2.3532000000000002</v>
      </c>
    </row>
    <row r="3226" spans="27:31" x14ac:dyDescent="0.35">
      <c r="AA3226" s="61">
        <f t="shared" si="259"/>
        <v>3219</v>
      </c>
      <c r="AB3226" s="62"/>
      <c r="AC3226" s="63"/>
      <c r="AD3226" s="66">
        <f t="shared" si="260"/>
        <v>47415</v>
      </c>
      <c r="AE3226" s="67">
        <f t="shared" si="261"/>
        <v>2.3532000000000002</v>
      </c>
    </row>
    <row r="3227" spans="27:31" x14ac:dyDescent="0.35">
      <c r="AA3227" s="61">
        <f t="shared" si="259"/>
        <v>3220</v>
      </c>
      <c r="AB3227" s="62"/>
      <c r="AC3227" s="63"/>
      <c r="AD3227" s="66">
        <f t="shared" si="260"/>
        <v>47416</v>
      </c>
      <c r="AE3227" s="67">
        <f t="shared" si="261"/>
        <v>2.3532000000000002</v>
      </c>
    </row>
    <row r="3228" spans="27:31" x14ac:dyDescent="0.35">
      <c r="AA3228" s="61">
        <f t="shared" si="259"/>
        <v>3221</v>
      </c>
      <c r="AB3228" s="62"/>
      <c r="AC3228" s="63"/>
      <c r="AD3228" s="66">
        <f t="shared" si="260"/>
        <v>47417</v>
      </c>
      <c r="AE3228" s="67">
        <f t="shared" si="261"/>
        <v>2.3532000000000002</v>
      </c>
    </row>
    <row r="3229" spans="27:31" x14ac:dyDescent="0.35">
      <c r="AA3229" s="61">
        <f t="shared" si="259"/>
        <v>3222</v>
      </c>
      <c r="AB3229" s="62"/>
      <c r="AC3229" s="63"/>
      <c r="AD3229" s="66">
        <f t="shared" si="260"/>
        <v>47418</v>
      </c>
      <c r="AE3229" s="67">
        <f t="shared" si="261"/>
        <v>2.3532000000000002</v>
      </c>
    </row>
    <row r="3230" spans="27:31" x14ac:dyDescent="0.35">
      <c r="AA3230" s="61">
        <f t="shared" si="259"/>
        <v>3223</v>
      </c>
      <c r="AB3230" s="62"/>
      <c r="AC3230" s="63"/>
      <c r="AD3230" s="66">
        <f t="shared" si="260"/>
        <v>47419</v>
      </c>
      <c r="AE3230" s="67">
        <f t="shared" si="261"/>
        <v>2.3532000000000002</v>
      </c>
    </row>
    <row r="3231" spans="27:31" x14ac:dyDescent="0.35">
      <c r="AA3231" s="61">
        <f t="shared" si="259"/>
        <v>3224</v>
      </c>
      <c r="AB3231" s="62"/>
      <c r="AC3231" s="63"/>
      <c r="AD3231" s="66">
        <f t="shared" si="260"/>
        <v>47420</v>
      </c>
      <c r="AE3231" s="67">
        <f t="shared" si="261"/>
        <v>2.3532000000000002</v>
      </c>
    </row>
    <row r="3232" spans="27:31" x14ac:dyDescent="0.35">
      <c r="AA3232" s="61">
        <f t="shared" si="259"/>
        <v>3225</v>
      </c>
      <c r="AB3232" s="62"/>
      <c r="AC3232" s="63"/>
      <c r="AD3232" s="66">
        <f t="shared" si="260"/>
        <v>47421</v>
      </c>
      <c r="AE3232" s="67">
        <f t="shared" si="261"/>
        <v>2.3532000000000002</v>
      </c>
    </row>
    <row r="3233" spans="27:31" ht="15" thickBot="1" x14ac:dyDescent="0.4">
      <c r="AA3233" s="68">
        <f t="shared" si="259"/>
        <v>3226</v>
      </c>
      <c r="AB3233" s="69"/>
      <c r="AC3233" s="70"/>
      <c r="AD3233" s="71">
        <f t="shared" si="260"/>
        <v>47422</v>
      </c>
      <c r="AE3233" s="72">
        <f t="shared" si="261"/>
        <v>2.3532000000000002</v>
      </c>
    </row>
    <row r="3234" spans="27:31" x14ac:dyDescent="0.35">
      <c r="AA3234" s="16">
        <f>AA3233+1</f>
        <v>3227</v>
      </c>
      <c r="AB3234" s="20"/>
      <c r="AC3234" s="17"/>
      <c r="AD3234" s="18">
        <f t="shared" ref="AD3234" si="262">AD3203+31</f>
        <v>47423</v>
      </c>
      <c r="AE3234" s="31">
        <v>2.3725000000000001</v>
      </c>
    </row>
    <row r="3235" spans="27:31" x14ac:dyDescent="0.35">
      <c r="AA3235" s="16">
        <f t="shared" si="259"/>
        <v>3228</v>
      </c>
      <c r="AB3235" s="20"/>
      <c r="AC3235" s="17"/>
      <c r="AD3235" s="56">
        <f t="shared" ref="AD3235:AD3263" si="263">AD3234+1</f>
        <v>47424</v>
      </c>
      <c r="AE3235" s="29">
        <f t="shared" ref="AE3235:AE3263" si="264">AE3234</f>
        <v>2.3725000000000001</v>
      </c>
    </row>
    <row r="3236" spans="27:31" x14ac:dyDescent="0.35">
      <c r="AA3236" s="16">
        <f t="shared" si="259"/>
        <v>3229</v>
      </c>
      <c r="AB3236" s="20"/>
      <c r="AC3236" s="17"/>
      <c r="AD3236" s="56">
        <f t="shared" si="263"/>
        <v>47425</v>
      </c>
      <c r="AE3236" s="29">
        <f t="shared" si="264"/>
        <v>2.3725000000000001</v>
      </c>
    </row>
    <row r="3237" spans="27:31" x14ac:dyDescent="0.35">
      <c r="AA3237" s="16">
        <f t="shared" si="259"/>
        <v>3230</v>
      </c>
      <c r="AB3237" s="20"/>
      <c r="AC3237" s="17"/>
      <c r="AD3237" s="56">
        <f t="shared" si="263"/>
        <v>47426</v>
      </c>
      <c r="AE3237" s="29">
        <f t="shared" si="264"/>
        <v>2.3725000000000001</v>
      </c>
    </row>
    <row r="3238" spans="27:31" x14ac:dyDescent="0.35">
      <c r="AA3238" s="16">
        <f t="shared" si="259"/>
        <v>3231</v>
      </c>
      <c r="AB3238" s="20"/>
      <c r="AC3238" s="17"/>
      <c r="AD3238" s="56">
        <f t="shared" si="263"/>
        <v>47427</v>
      </c>
      <c r="AE3238" s="29">
        <f t="shared" si="264"/>
        <v>2.3725000000000001</v>
      </c>
    </row>
    <row r="3239" spans="27:31" x14ac:dyDescent="0.35">
      <c r="AA3239" s="16">
        <f t="shared" si="259"/>
        <v>3232</v>
      </c>
      <c r="AB3239" s="20"/>
      <c r="AC3239" s="17"/>
      <c r="AD3239" s="56">
        <f t="shared" si="263"/>
        <v>47428</v>
      </c>
      <c r="AE3239" s="29">
        <f t="shared" si="264"/>
        <v>2.3725000000000001</v>
      </c>
    </row>
    <row r="3240" spans="27:31" x14ac:dyDescent="0.35">
      <c r="AA3240" s="16">
        <f t="shared" si="259"/>
        <v>3233</v>
      </c>
      <c r="AB3240" s="20"/>
      <c r="AC3240" s="17"/>
      <c r="AD3240" s="56">
        <f t="shared" si="263"/>
        <v>47429</v>
      </c>
      <c r="AE3240" s="29">
        <f t="shared" si="264"/>
        <v>2.3725000000000001</v>
      </c>
    </row>
    <row r="3241" spans="27:31" x14ac:dyDescent="0.35">
      <c r="AA3241" s="16">
        <f t="shared" si="259"/>
        <v>3234</v>
      </c>
      <c r="AB3241" s="20"/>
      <c r="AC3241" s="17"/>
      <c r="AD3241" s="56">
        <f t="shared" si="263"/>
        <v>47430</v>
      </c>
      <c r="AE3241" s="29">
        <f t="shared" si="264"/>
        <v>2.3725000000000001</v>
      </c>
    </row>
    <row r="3242" spans="27:31" x14ac:dyDescent="0.35">
      <c r="AA3242" s="16">
        <f t="shared" si="259"/>
        <v>3235</v>
      </c>
      <c r="AB3242" s="20"/>
      <c r="AC3242" s="17"/>
      <c r="AD3242" s="56">
        <f t="shared" si="263"/>
        <v>47431</v>
      </c>
      <c r="AE3242" s="29">
        <f t="shared" si="264"/>
        <v>2.3725000000000001</v>
      </c>
    </row>
    <row r="3243" spans="27:31" x14ac:dyDescent="0.35">
      <c r="AA3243" s="16">
        <f t="shared" si="259"/>
        <v>3236</v>
      </c>
      <c r="AB3243" s="20"/>
      <c r="AC3243" s="17"/>
      <c r="AD3243" s="56">
        <f t="shared" si="263"/>
        <v>47432</v>
      </c>
      <c r="AE3243" s="29">
        <f t="shared" si="264"/>
        <v>2.3725000000000001</v>
      </c>
    </row>
    <row r="3244" spans="27:31" x14ac:dyDescent="0.35">
      <c r="AA3244" s="16">
        <f t="shared" si="259"/>
        <v>3237</v>
      </c>
      <c r="AB3244" s="20"/>
      <c r="AC3244" s="17"/>
      <c r="AD3244" s="56">
        <f t="shared" si="263"/>
        <v>47433</v>
      </c>
      <c r="AE3244" s="29">
        <f t="shared" si="264"/>
        <v>2.3725000000000001</v>
      </c>
    </row>
    <row r="3245" spans="27:31" x14ac:dyDescent="0.35">
      <c r="AA3245" s="16">
        <f t="shared" si="259"/>
        <v>3238</v>
      </c>
      <c r="AB3245" s="20"/>
      <c r="AC3245" s="17"/>
      <c r="AD3245" s="56">
        <f t="shared" si="263"/>
        <v>47434</v>
      </c>
      <c r="AE3245" s="29">
        <f t="shared" si="264"/>
        <v>2.3725000000000001</v>
      </c>
    </row>
    <row r="3246" spans="27:31" x14ac:dyDescent="0.35">
      <c r="AA3246" s="16">
        <f t="shared" si="259"/>
        <v>3239</v>
      </c>
      <c r="AB3246" s="20"/>
      <c r="AC3246" s="17"/>
      <c r="AD3246" s="56">
        <f t="shared" si="263"/>
        <v>47435</v>
      </c>
      <c r="AE3246" s="29">
        <f t="shared" si="264"/>
        <v>2.3725000000000001</v>
      </c>
    </row>
    <row r="3247" spans="27:31" x14ac:dyDescent="0.35">
      <c r="AA3247" s="16">
        <f t="shared" si="259"/>
        <v>3240</v>
      </c>
      <c r="AB3247" s="20"/>
      <c r="AC3247" s="17"/>
      <c r="AD3247" s="56">
        <f t="shared" si="263"/>
        <v>47436</v>
      </c>
      <c r="AE3247" s="29">
        <f t="shared" si="264"/>
        <v>2.3725000000000001</v>
      </c>
    </row>
    <row r="3248" spans="27:31" x14ac:dyDescent="0.35">
      <c r="AA3248" s="16">
        <f t="shared" si="259"/>
        <v>3241</v>
      </c>
      <c r="AB3248" s="20">
        <f>AB3218</f>
        <v>2029</v>
      </c>
      <c r="AC3248" s="17" t="s">
        <v>29</v>
      </c>
      <c r="AD3248" s="56">
        <f t="shared" si="263"/>
        <v>47437</v>
      </c>
      <c r="AE3248" s="29">
        <f t="shared" si="264"/>
        <v>2.3725000000000001</v>
      </c>
    </row>
    <row r="3249" spans="27:31" x14ac:dyDescent="0.35">
      <c r="AA3249" s="16">
        <f t="shared" si="259"/>
        <v>3242</v>
      </c>
      <c r="AB3249" s="20"/>
      <c r="AC3249" s="17"/>
      <c r="AD3249" s="56">
        <f t="shared" si="263"/>
        <v>47438</v>
      </c>
      <c r="AE3249" s="29">
        <f t="shared" si="264"/>
        <v>2.3725000000000001</v>
      </c>
    </row>
    <row r="3250" spans="27:31" x14ac:dyDescent="0.35">
      <c r="AA3250" s="16">
        <f t="shared" si="259"/>
        <v>3243</v>
      </c>
      <c r="AB3250" s="20"/>
      <c r="AC3250" s="17"/>
      <c r="AD3250" s="56">
        <f t="shared" si="263"/>
        <v>47439</v>
      </c>
      <c r="AE3250" s="29">
        <f t="shared" si="264"/>
        <v>2.3725000000000001</v>
      </c>
    </row>
    <row r="3251" spans="27:31" x14ac:dyDescent="0.35">
      <c r="AA3251" s="16">
        <f t="shared" si="259"/>
        <v>3244</v>
      </c>
      <c r="AB3251" s="20"/>
      <c r="AC3251" s="17"/>
      <c r="AD3251" s="56">
        <f t="shared" si="263"/>
        <v>47440</v>
      </c>
      <c r="AE3251" s="29">
        <f t="shared" si="264"/>
        <v>2.3725000000000001</v>
      </c>
    </row>
    <row r="3252" spans="27:31" x14ac:dyDescent="0.35">
      <c r="AA3252" s="16">
        <f t="shared" ref="AA3252:AA3294" si="265">AA3251+1</f>
        <v>3245</v>
      </c>
      <c r="AB3252" s="20"/>
      <c r="AC3252" s="17"/>
      <c r="AD3252" s="56">
        <f t="shared" si="263"/>
        <v>47441</v>
      </c>
      <c r="AE3252" s="29">
        <f t="shared" si="264"/>
        <v>2.3725000000000001</v>
      </c>
    </row>
    <row r="3253" spans="27:31" x14ac:dyDescent="0.35">
      <c r="AA3253" s="16">
        <f t="shared" si="265"/>
        <v>3246</v>
      </c>
      <c r="AB3253" s="20"/>
      <c r="AC3253" s="17"/>
      <c r="AD3253" s="56">
        <f t="shared" si="263"/>
        <v>47442</v>
      </c>
      <c r="AE3253" s="29">
        <f t="shared" si="264"/>
        <v>2.3725000000000001</v>
      </c>
    </row>
    <row r="3254" spans="27:31" x14ac:dyDescent="0.35">
      <c r="AA3254" s="16">
        <f t="shared" si="265"/>
        <v>3247</v>
      </c>
      <c r="AB3254" s="20"/>
      <c r="AC3254" s="17"/>
      <c r="AD3254" s="56">
        <f t="shared" si="263"/>
        <v>47443</v>
      </c>
      <c r="AE3254" s="29">
        <f t="shared" si="264"/>
        <v>2.3725000000000001</v>
      </c>
    </row>
    <row r="3255" spans="27:31" x14ac:dyDescent="0.35">
      <c r="AA3255" s="16">
        <f t="shared" si="265"/>
        <v>3248</v>
      </c>
      <c r="AB3255" s="20"/>
      <c r="AC3255" s="17"/>
      <c r="AD3255" s="56">
        <f t="shared" si="263"/>
        <v>47444</v>
      </c>
      <c r="AE3255" s="29">
        <f t="shared" si="264"/>
        <v>2.3725000000000001</v>
      </c>
    </row>
    <row r="3256" spans="27:31" x14ac:dyDescent="0.35">
      <c r="AA3256" s="16">
        <f t="shared" si="265"/>
        <v>3249</v>
      </c>
      <c r="AB3256" s="20"/>
      <c r="AC3256" s="17"/>
      <c r="AD3256" s="56">
        <f t="shared" si="263"/>
        <v>47445</v>
      </c>
      <c r="AE3256" s="29">
        <f t="shared" si="264"/>
        <v>2.3725000000000001</v>
      </c>
    </row>
    <row r="3257" spans="27:31" x14ac:dyDescent="0.35">
      <c r="AA3257" s="16">
        <f t="shared" si="265"/>
        <v>3250</v>
      </c>
      <c r="AB3257" s="20"/>
      <c r="AC3257" s="17"/>
      <c r="AD3257" s="56">
        <f t="shared" si="263"/>
        <v>47446</v>
      </c>
      <c r="AE3257" s="29">
        <f t="shared" si="264"/>
        <v>2.3725000000000001</v>
      </c>
    </row>
    <row r="3258" spans="27:31" x14ac:dyDescent="0.35">
      <c r="AA3258" s="16">
        <f t="shared" si="265"/>
        <v>3251</v>
      </c>
      <c r="AB3258" s="20"/>
      <c r="AC3258" s="17"/>
      <c r="AD3258" s="56">
        <f t="shared" si="263"/>
        <v>47447</v>
      </c>
      <c r="AE3258" s="29">
        <f t="shared" si="264"/>
        <v>2.3725000000000001</v>
      </c>
    </row>
    <row r="3259" spans="27:31" x14ac:dyDescent="0.35">
      <c r="AA3259" s="16">
        <f t="shared" si="265"/>
        <v>3252</v>
      </c>
      <c r="AB3259" s="20"/>
      <c r="AC3259" s="17"/>
      <c r="AD3259" s="56">
        <f t="shared" si="263"/>
        <v>47448</v>
      </c>
      <c r="AE3259" s="29">
        <f t="shared" si="264"/>
        <v>2.3725000000000001</v>
      </c>
    </row>
    <row r="3260" spans="27:31" x14ac:dyDescent="0.35">
      <c r="AA3260" s="16">
        <f t="shared" si="265"/>
        <v>3253</v>
      </c>
      <c r="AB3260" s="20"/>
      <c r="AC3260" s="17"/>
      <c r="AD3260" s="56">
        <f t="shared" si="263"/>
        <v>47449</v>
      </c>
      <c r="AE3260" s="29">
        <f t="shared" si="264"/>
        <v>2.3725000000000001</v>
      </c>
    </row>
    <row r="3261" spans="27:31" x14ac:dyDescent="0.35">
      <c r="AA3261" s="16">
        <f t="shared" si="265"/>
        <v>3254</v>
      </c>
      <c r="AB3261" s="20"/>
      <c r="AC3261" s="17"/>
      <c r="AD3261" s="56">
        <f t="shared" si="263"/>
        <v>47450</v>
      </c>
      <c r="AE3261" s="29">
        <f t="shared" si="264"/>
        <v>2.3725000000000001</v>
      </c>
    </row>
    <row r="3262" spans="27:31" x14ac:dyDescent="0.35">
      <c r="AA3262" s="16">
        <f t="shared" si="265"/>
        <v>3255</v>
      </c>
      <c r="AB3262" s="20"/>
      <c r="AC3262" s="17"/>
      <c r="AD3262" s="56">
        <f t="shared" si="263"/>
        <v>47451</v>
      </c>
      <c r="AE3262" s="29">
        <f t="shared" si="264"/>
        <v>2.3725000000000001</v>
      </c>
    </row>
    <row r="3263" spans="27:31" ht="15" thickBot="1" x14ac:dyDescent="0.4">
      <c r="AA3263" s="19">
        <f t="shared" si="265"/>
        <v>3256</v>
      </c>
      <c r="AB3263" s="73"/>
      <c r="AC3263" s="59"/>
      <c r="AD3263" s="60">
        <f t="shared" si="263"/>
        <v>47452</v>
      </c>
      <c r="AE3263" s="30">
        <f t="shared" si="264"/>
        <v>2.3725000000000001</v>
      </c>
    </row>
    <row r="3264" spans="27:31" x14ac:dyDescent="0.35">
      <c r="AA3264" s="75">
        <f>AA3263+1</f>
        <v>3257</v>
      </c>
      <c r="AB3264" s="76"/>
      <c r="AC3264" s="77"/>
      <c r="AD3264" s="78">
        <f>AD3234+30</f>
        <v>47453</v>
      </c>
      <c r="AE3264" s="79">
        <v>2.3921000000000001</v>
      </c>
    </row>
    <row r="3265" spans="27:31" x14ac:dyDescent="0.35">
      <c r="AA3265" s="61">
        <f t="shared" si="265"/>
        <v>3258</v>
      </c>
      <c r="AB3265" s="57"/>
      <c r="AC3265" s="63"/>
      <c r="AD3265" s="66">
        <f t="shared" ref="AD3265:AD3294" si="266">AD3264+1</f>
        <v>47454</v>
      </c>
      <c r="AE3265" s="67">
        <f t="shared" ref="AE3265:AE3294" si="267">AE3264</f>
        <v>2.3921000000000001</v>
      </c>
    </row>
    <row r="3266" spans="27:31" x14ac:dyDescent="0.35">
      <c r="AA3266" s="61">
        <f t="shared" si="265"/>
        <v>3259</v>
      </c>
      <c r="AB3266" s="57"/>
      <c r="AC3266" s="63"/>
      <c r="AD3266" s="66">
        <f t="shared" si="266"/>
        <v>47455</v>
      </c>
      <c r="AE3266" s="67">
        <f t="shared" si="267"/>
        <v>2.3921000000000001</v>
      </c>
    </row>
    <row r="3267" spans="27:31" x14ac:dyDescent="0.35">
      <c r="AA3267" s="61">
        <f t="shared" si="265"/>
        <v>3260</v>
      </c>
      <c r="AB3267" s="57"/>
      <c r="AC3267" s="63"/>
      <c r="AD3267" s="66">
        <f t="shared" si="266"/>
        <v>47456</v>
      </c>
      <c r="AE3267" s="67">
        <f t="shared" si="267"/>
        <v>2.3921000000000001</v>
      </c>
    </row>
    <row r="3268" spans="27:31" x14ac:dyDescent="0.35">
      <c r="AA3268" s="61">
        <f t="shared" si="265"/>
        <v>3261</v>
      </c>
      <c r="AB3268" s="57"/>
      <c r="AC3268" s="63"/>
      <c r="AD3268" s="66">
        <f t="shared" si="266"/>
        <v>47457</v>
      </c>
      <c r="AE3268" s="67">
        <f t="shared" si="267"/>
        <v>2.3921000000000001</v>
      </c>
    </row>
    <row r="3269" spans="27:31" x14ac:dyDescent="0.35">
      <c r="AA3269" s="61">
        <f t="shared" si="265"/>
        <v>3262</v>
      </c>
      <c r="AB3269" s="57"/>
      <c r="AC3269" s="63"/>
      <c r="AD3269" s="66">
        <f t="shared" si="266"/>
        <v>47458</v>
      </c>
      <c r="AE3269" s="67">
        <f t="shared" si="267"/>
        <v>2.3921000000000001</v>
      </c>
    </row>
    <row r="3270" spans="27:31" x14ac:dyDescent="0.35">
      <c r="AA3270" s="61">
        <f t="shared" si="265"/>
        <v>3263</v>
      </c>
      <c r="AB3270" s="57"/>
      <c r="AC3270" s="63"/>
      <c r="AD3270" s="66">
        <f t="shared" si="266"/>
        <v>47459</v>
      </c>
      <c r="AE3270" s="67">
        <f t="shared" si="267"/>
        <v>2.3921000000000001</v>
      </c>
    </row>
    <row r="3271" spans="27:31" x14ac:dyDescent="0.35">
      <c r="AA3271" s="61">
        <f t="shared" si="265"/>
        <v>3264</v>
      </c>
      <c r="AB3271" s="57"/>
      <c r="AC3271" s="63"/>
      <c r="AD3271" s="66">
        <f t="shared" si="266"/>
        <v>47460</v>
      </c>
      <c r="AE3271" s="67">
        <f t="shared" si="267"/>
        <v>2.3921000000000001</v>
      </c>
    </row>
    <row r="3272" spans="27:31" x14ac:dyDescent="0.35">
      <c r="AA3272" s="61">
        <f t="shared" si="265"/>
        <v>3265</v>
      </c>
      <c r="AB3272" s="57"/>
      <c r="AC3272" s="63"/>
      <c r="AD3272" s="66">
        <f t="shared" si="266"/>
        <v>47461</v>
      </c>
      <c r="AE3272" s="67">
        <f t="shared" si="267"/>
        <v>2.3921000000000001</v>
      </c>
    </row>
    <row r="3273" spans="27:31" x14ac:dyDescent="0.35">
      <c r="AA3273" s="61">
        <f t="shared" si="265"/>
        <v>3266</v>
      </c>
      <c r="AB3273" s="57"/>
      <c r="AC3273" s="63"/>
      <c r="AD3273" s="66">
        <f t="shared" si="266"/>
        <v>47462</v>
      </c>
      <c r="AE3273" s="67">
        <f t="shared" si="267"/>
        <v>2.3921000000000001</v>
      </c>
    </row>
    <row r="3274" spans="27:31" x14ac:dyDescent="0.35">
      <c r="AA3274" s="61">
        <f t="shared" si="265"/>
        <v>3267</v>
      </c>
      <c r="AB3274" s="57"/>
      <c r="AC3274" s="63"/>
      <c r="AD3274" s="66">
        <f t="shared" si="266"/>
        <v>47463</v>
      </c>
      <c r="AE3274" s="67">
        <f t="shared" si="267"/>
        <v>2.3921000000000001</v>
      </c>
    </row>
    <row r="3275" spans="27:31" x14ac:dyDescent="0.35">
      <c r="AA3275" s="61">
        <f t="shared" si="265"/>
        <v>3268</v>
      </c>
      <c r="AB3275" s="57"/>
      <c r="AC3275" s="63"/>
      <c r="AD3275" s="66">
        <f t="shared" si="266"/>
        <v>47464</v>
      </c>
      <c r="AE3275" s="67">
        <f t="shared" si="267"/>
        <v>2.3921000000000001</v>
      </c>
    </row>
    <row r="3276" spans="27:31" x14ac:dyDescent="0.35">
      <c r="AA3276" s="61">
        <f t="shared" si="265"/>
        <v>3269</v>
      </c>
      <c r="AB3276" s="57"/>
      <c r="AC3276" s="63"/>
      <c r="AD3276" s="66">
        <f t="shared" si="266"/>
        <v>47465</v>
      </c>
      <c r="AE3276" s="67">
        <f t="shared" si="267"/>
        <v>2.3921000000000001</v>
      </c>
    </row>
    <row r="3277" spans="27:31" x14ac:dyDescent="0.35">
      <c r="AA3277" s="61">
        <f t="shared" si="265"/>
        <v>3270</v>
      </c>
      <c r="AB3277" s="57"/>
      <c r="AC3277" s="63"/>
      <c r="AD3277" s="66">
        <f t="shared" si="266"/>
        <v>47466</v>
      </c>
      <c r="AE3277" s="67">
        <f t="shared" si="267"/>
        <v>2.3921000000000001</v>
      </c>
    </row>
    <row r="3278" spans="27:31" x14ac:dyDescent="0.35">
      <c r="AA3278" s="61">
        <f t="shared" si="265"/>
        <v>3271</v>
      </c>
      <c r="AB3278" s="57"/>
      <c r="AC3278" s="63"/>
      <c r="AD3278" s="66">
        <f t="shared" si="266"/>
        <v>47467</v>
      </c>
      <c r="AE3278" s="67">
        <f t="shared" si="267"/>
        <v>2.3921000000000001</v>
      </c>
    </row>
    <row r="3279" spans="27:31" x14ac:dyDescent="0.35">
      <c r="AA3279" s="61">
        <f t="shared" si="265"/>
        <v>3272</v>
      </c>
      <c r="AB3279" s="57">
        <f>AB3248</f>
        <v>2029</v>
      </c>
      <c r="AC3279" s="63" t="s">
        <v>30</v>
      </c>
      <c r="AD3279" s="66">
        <f t="shared" si="266"/>
        <v>47468</v>
      </c>
      <c r="AE3279" s="67">
        <f t="shared" si="267"/>
        <v>2.3921000000000001</v>
      </c>
    </row>
    <row r="3280" spans="27:31" x14ac:dyDescent="0.35">
      <c r="AA3280" s="61">
        <f t="shared" si="265"/>
        <v>3273</v>
      </c>
      <c r="AB3280" s="57"/>
      <c r="AC3280" s="63"/>
      <c r="AD3280" s="66">
        <f t="shared" si="266"/>
        <v>47469</v>
      </c>
      <c r="AE3280" s="67">
        <f t="shared" si="267"/>
        <v>2.3921000000000001</v>
      </c>
    </row>
    <row r="3281" spans="27:31" x14ac:dyDescent="0.35">
      <c r="AA3281" s="61">
        <f t="shared" si="265"/>
        <v>3274</v>
      </c>
      <c r="AB3281" s="57"/>
      <c r="AC3281" s="63"/>
      <c r="AD3281" s="66">
        <f t="shared" si="266"/>
        <v>47470</v>
      </c>
      <c r="AE3281" s="67">
        <f t="shared" si="267"/>
        <v>2.3921000000000001</v>
      </c>
    </row>
    <row r="3282" spans="27:31" x14ac:dyDescent="0.35">
      <c r="AA3282" s="61">
        <f t="shared" si="265"/>
        <v>3275</v>
      </c>
      <c r="AB3282" s="57"/>
      <c r="AC3282" s="63"/>
      <c r="AD3282" s="66">
        <f t="shared" si="266"/>
        <v>47471</v>
      </c>
      <c r="AE3282" s="67">
        <f t="shared" si="267"/>
        <v>2.3921000000000001</v>
      </c>
    </row>
    <row r="3283" spans="27:31" x14ac:dyDescent="0.35">
      <c r="AA3283" s="61">
        <f t="shared" si="265"/>
        <v>3276</v>
      </c>
      <c r="AB3283" s="57"/>
      <c r="AC3283" s="63"/>
      <c r="AD3283" s="66">
        <f t="shared" si="266"/>
        <v>47472</v>
      </c>
      <c r="AE3283" s="67">
        <f t="shared" si="267"/>
        <v>2.3921000000000001</v>
      </c>
    </row>
    <row r="3284" spans="27:31" x14ac:dyDescent="0.35">
      <c r="AA3284" s="61">
        <f t="shared" si="265"/>
        <v>3277</v>
      </c>
      <c r="AB3284" s="57"/>
      <c r="AC3284" s="63"/>
      <c r="AD3284" s="66">
        <f t="shared" si="266"/>
        <v>47473</v>
      </c>
      <c r="AE3284" s="67">
        <f t="shared" si="267"/>
        <v>2.3921000000000001</v>
      </c>
    </row>
    <row r="3285" spans="27:31" x14ac:dyDescent="0.35">
      <c r="AA3285" s="61">
        <f t="shared" si="265"/>
        <v>3278</v>
      </c>
      <c r="AB3285" s="57"/>
      <c r="AC3285" s="63"/>
      <c r="AD3285" s="66">
        <f t="shared" si="266"/>
        <v>47474</v>
      </c>
      <c r="AE3285" s="67">
        <f t="shared" si="267"/>
        <v>2.3921000000000001</v>
      </c>
    </row>
    <row r="3286" spans="27:31" x14ac:dyDescent="0.35">
      <c r="AA3286" s="61">
        <f t="shared" si="265"/>
        <v>3279</v>
      </c>
      <c r="AB3286" s="57"/>
      <c r="AC3286" s="63"/>
      <c r="AD3286" s="66">
        <f t="shared" si="266"/>
        <v>47475</v>
      </c>
      <c r="AE3286" s="67">
        <f t="shared" si="267"/>
        <v>2.3921000000000001</v>
      </c>
    </row>
    <row r="3287" spans="27:31" x14ac:dyDescent="0.35">
      <c r="AA3287" s="61">
        <f t="shared" si="265"/>
        <v>3280</v>
      </c>
      <c r="AB3287" s="57"/>
      <c r="AC3287" s="63"/>
      <c r="AD3287" s="66">
        <f t="shared" si="266"/>
        <v>47476</v>
      </c>
      <c r="AE3287" s="67">
        <f t="shared" si="267"/>
        <v>2.3921000000000001</v>
      </c>
    </row>
    <row r="3288" spans="27:31" x14ac:dyDescent="0.35">
      <c r="AA3288" s="61">
        <f t="shared" si="265"/>
        <v>3281</v>
      </c>
      <c r="AB3288" s="57"/>
      <c r="AC3288" s="63"/>
      <c r="AD3288" s="66">
        <f t="shared" si="266"/>
        <v>47477</v>
      </c>
      <c r="AE3288" s="67">
        <f t="shared" si="267"/>
        <v>2.3921000000000001</v>
      </c>
    </row>
    <row r="3289" spans="27:31" x14ac:dyDescent="0.35">
      <c r="AA3289" s="61">
        <f t="shared" si="265"/>
        <v>3282</v>
      </c>
      <c r="AB3289" s="57"/>
      <c r="AC3289" s="63"/>
      <c r="AD3289" s="66">
        <f t="shared" si="266"/>
        <v>47478</v>
      </c>
      <c r="AE3289" s="67">
        <f t="shared" si="267"/>
        <v>2.3921000000000001</v>
      </c>
    </row>
    <row r="3290" spans="27:31" x14ac:dyDescent="0.35">
      <c r="AA3290" s="61">
        <f t="shared" si="265"/>
        <v>3283</v>
      </c>
      <c r="AB3290" s="57"/>
      <c r="AC3290" s="63"/>
      <c r="AD3290" s="66">
        <f t="shared" si="266"/>
        <v>47479</v>
      </c>
      <c r="AE3290" s="67">
        <f t="shared" si="267"/>
        <v>2.3921000000000001</v>
      </c>
    </row>
    <row r="3291" spans="27:31" x14ac:dyDescent="0.35">
      <c r="AA3291" s="61">
        <f t="shared" si="265"/>
        <v>3284</v>
      </c>
      <c r="AB3291" s="57"/>
      <c r="AC3291" s="63"/>
      <c r="AD3291" s="66">
        <f t="shared" si="266"/>
        <v>47480</v>
      </c>
      <c r="AE3291" s="67">
        <f t="shared" si="267"/>
        <v>2.3921000000000001</v>
      </c>
    </row>
    <row r="3292" spans="27:31" x14ac:dyDescent="0.35">
      <c r="AA3292" s="61">
        <f t="shared" si="265"/>
        <v>3285</v>
      </c>
      <c r="AB3292" s="57"/>
      <c r="AC3292" s="63"/>
      <c r="AD3292" s="66">
        <f t="shared" si="266"/>
        <v>47481</v>
      </c>
      <c r="AE3292" s="67">
        <f t="shared" si="267"/>
        <v>2.3921000000000001</v>
      </c>
    </row>
    <row r="3293" spans="27:31" x14ac:dyDescent="0.35">
      <c r="AA3293" s="61">
        <f t="shared" si="265"/>
        <v>3286</v>
      </c>
      <c r="AB3293" s="57"/>
      <c r="AC3293" s="63"/>
      <c r="AD3293" s="66">
        <f t="shared" si="266"/>
        <v>47482</v>
      </c>
      <c r="AE3293" s="67">
        <f t="shared" si="267"/>
        <v>2.3921000000000001</v>
      </c>
    </row>
    <row r="3294" spans="27:31" ht="15" thickBot="1" x14ac:dyDescent="0.4">
      <c r="AA3294" s="68">
        <f t="shared" si="265"/>
        <v>3287</v>
      </c>
      <c r="AB3294" s="74"/>
      <c r="AC3294" s="70"/>
      <c r="AD3294" s="71">
        <f t="shared" si="266"/>
        <v>47483</v>
      </c>
      <c r="AE3294" s="72">
        <f t="shared" si="267"/>
        <v>2.3921000000000001</v>
      </c>
    </row>
    <row r="3295" spans="27:31" x14ac:dyDescent="0.35">
      <c r="AA3295" s="80">
        <f>AA3294+1</f>
        <v>3288</v>
      </c>
      <c r="AB3295" s="81"/>
      <c r="AC3295" s="82"/>
      <c r="AD3295" s="83">
        <f>AD3264+31</f>
        <v>47484</v>
      </c>
      <c r="AE3295" s="31">
        <v>2.4121000000000001</v>
      </c>
    </row>
    <row r="3296" spans="27:31" x14ac:dyDescent="0.35">
      <c r="AA3296" s="80">
        <f t="shared" ref="AA3296:AA3359" si="268">AA3295+1</f>
        <v>3289</v>
      </c>
      <c r="AB3296" s="81"/>
      <c r="AC3296" s="82"/>
      <c r="AD3296" s="84">
        <f>AD3295+1</f>
        <v>47485</v>
      </c>
      <c r="AE3296" s="32">
        <f>AE3295</f>
        <v>2.4121000000000001</v>
      </c>
    </row>
    <row r="3297" spans="27:31" x14ac:dyDescent="0.35">
      <c r="AA3297" s="80">
        <f t="shared" si="268"/>
        <v>3290</v>
      </c>
      <c r="AB3297" s="81"/>
      <c r="AC3297" s="82"/>
      <c r="AD3297" s="84">
        <f t="shared" ref="AD3297:AD3360" si="269">AD3296+1</f>
        <v>47486</v>
      </c>
      <c r="AE3297" s="32">
        <f t="shared" ref="AE3297:AE3360" si="270">AE3296</f>
        <v>2.4121000000000001</v>
      </c>
    </row>
    <row r="3298" spans="27:31" x14ac:dyDescent="0.35">
      <c r="AA3298" s="80">
        <f t="shared" si="268"/>
        <v>3291</v>
      </c>
      <c r="AB3298" s="81"/>
      <c r="AC3298" s="82"/>
      <c r="AD3298" s="84">
        <f t="shared" si="269"/>
        <v>47487</v>
      </c>
      <c r="AE3298" s="32">
        <f t="shared" si="270"/>
        <v>2.4121000000000001</v>
      </c>
    </row>
    <row r="3299" spans="27:31" x14ac:dyDescent="0.35">
      <c r="AA3299" s="80">
        <f t="shared" si="268"/>
        <v>3292</v>
      </c>
      <c r="AB3299" s="81"/>
      <c r="AC3299" s="82"/>
      <c r="AD3299" s="84">
        <f t="shared" si="269"/>
        <v>47488</v>
      </c>
      <c r="AE3299" s="32">
        <f t="shared" si="270"/>
        <v>2.4121000000000001</v>
      </c>
    </row>
    <row r="3300" spans="27:31" x14ac:dyDescent="0.35">
      <c r="AA3300" s="80">
        <f t="shared" si="268"/>
        <v>3293</v>
      </c>
      <c r="AB3300" s="81"/>
      <c r="AC3300" s="82"/>
      <c r="AD3300" s="84">
        <f t="shared" si="269"/>
        <v>47489</v>
      </c>
      <c r="AE3300" s="32">
        <f t="shared" si="270"/>
        <v>2.4121000000000001</v>
      </c>
    </row>
    <row r="3301" spans="27:31" x14ac:dyDescent="0.35">
      <c r="AA3301" s="80">
        <f t="shared" si="268"/>
        <v>3294</v>
      </c>
      <c r="AB3301" s="81"/>
      <c r="AC3301" s="82"/>
      <c r="AD3301" s="84">
        <f t="shared" si="269"/>
        <v>47490</v>
      </c>
      <c r="AE3301" s="32">
        <f t="shared" si="270"/>
        <v>2.4121000000000001</v>
      </c>
    </row>
    <row r="3302" spans="27:31" x14ac:dyDescent="0.35">
      <c r="AA3302" s="80">
        <f t="shared" si="268"/>
        <v>3295</v>
      </c>
      <c r="AB3302" s="81"/>
      <c r="AC3302" s="82"/>
      <c r="AD3302" s="84">
        <f t="shared" si="269"/>
        <v>47491</v>
      </c>
      <c r="AE3302" s="32">
        <f t="shared" si="270"/>
        <v>2.4121000000000001</v>
      </c>
    </row>
    <row r="3303" spans="27:31" x14ac:dyDescent="0.35">
      <c r="AA3303" s="80">
        <f t="shared" si="268"/>
        <v>3296</v>
      </c>
      <c r="AB3303" s="81"/>
      <c r="AC3303" s="82"/>
      <c r="AD3303" s="84">
        <f t="shared" si="269"/>
        <v>47492</v>
      </c>
      <c r="AE3303" s="32">
        <f t="shared" si="270"/>
        <v>2.4121000000000001</v>
      </c>
    </row>
    <row r="3304" spans="27:31" x14ac:dyDescent="0.35">
      <c r="AA3304" s="80">
        <f t="shared" si="268"/>
        <v>3297</v>
      </c>
      <c r="AB3304" s="81"/>
      <c r="AC3304" s="82"/>
      <c r="AD3304" s="84">
        <f t="shared" si="269"/>
        <v>47493</v>
      </c>
      <c r="AE3304" s="32">
        <f t="shared" si="270"/>
        <v>2.4121000000000001</v>
      </c>
    </row>
    <row r="3305" spans="27:31" x14ac:dyDescent="0.35">
      <c r="AA3305" s="80">
        <f t="shared" si="268"/>
        <v>3298</v>
      </c>
      <c r="AB3305" s="81"/>
      <c r="AC3305" s="82"/>
      <c r="AD3305" s="84">
        <f t="shared" si="269"/>
        <v>47494</v>
      </c>
      <c r="AE3305" s="32">
        <f t="shared" si="270"/>
        <v>2.4121000000000001</v>
      </c>
    </row>
    <row r="3306" spans="27:31" x14ac:dyDescent="0.35">
      <c r="AA3306" s="80">
        <f t="shared" si="268"/>
        <v>3299</v>
      </c>
      <c r="AB3306" s="81"/>
      <c r="AC3306" s="82"/>
      <c r="AD3306" s="84">
        <f t="shared" si="269"/>
        <v>47495</v>
      </c>
      <c r="AE3306" s="32">
        <f t="shared" si="270"/>
        <v>2.4121000000000001</v>
      </c>
    </row>
    <row r="3307" spans="27:31" x14ac:dyDescent="0.35">
      <c r="AA3307" s="80">
        <f t="shared" si="268"/>
        <v>3300</v>
      </c>
      <c r="AB3307" s="81"/>
      <c r="AC3307" s="82"/>
      <c r="AD3307" s="84">
        <f t="shared" si="269"/>
        <v>47496</v>
      </c>
      <c r="AE3307" s="32">
        <f t="shared" si="270"/>
        <v>2.4121000000000001</v>
      </c>
    </row>
    <row r="3308" spans="27:31" x14ac:dyDescent="0.35">
      <c r="AA3308" s="80">
        <f t="shared" si="268"/>
        <v>3301</v>
      </c>
      <c r="AB3308" s="81"/>
      <c r="AC3308" s="82"/>
      <c r="AD3308" s="84">
        <f t="shared" si="269"/>
        <v>47497</v>
      </c>
      <c r="AE3308" s="32">
        <f t="shared" si="270"/>
        <v>2.4121000000000001</v>
      </c>
    </row>
    <row r="3309" spans="27:31" x14ac:dyDescent="0.35">
      <c r="AA3309" s="80">
        <f t="shared" si="268"/>
        <v>3302</v>
      </c>
      <c r="AB3309" s="81"/>
      <c r="AC3309" s="82"/>
      <c r="AD3309" s="84">
        <f t="shared" si="269"/>
        <v>47498</v>
      </c>
      <c r="AE3309" s="32">
        <f t="shared" si="270"/>
        <v>2.4121000000000001</v>
      </c>
    </row>
    <row r="3310" spans="27:31" x14ac:dyDescent="0.35">
      <c r="AA3310" s="80">
        <f t="shared" si="268"/>
        <v>3303</v>
      </c>
      <c r="AB3310" s="81">
        <f>AB2945+1</f>
        <v>2030</v>
      </c>
      <c r="AC3310" s="82" t="s">
        <v>19</v>
      </c>
      <c r="AD3310" s="84">
        <f t="shared" si="269"/>
        <v>47499</v>
      </c>
      <c r="AE3310" s="32">
        <f t="shared" si="270"/>
        <v>2.4121000000000001</v>
      </c>
    </row>
    <row r="3311" spans="27:31" x14ac:dyDescent="0.35">
      <c r="AA3311" s="80">
        <f t="shared" si="268"/>
        <v>3304</v>
      </c>
      <c r="AB3311" s="81"/>
      <c r="AC3311" s="82"/>
      <c r="AD3311" s="84">
        <f t="shared" si="269"/>
        <v>47500</v>
      </c>
      <c r="AE3311" s="32">
        <f t="shared" si="270"/>
        <v>2.4121000000000001</v>
      </c>
    </row>
    <row r="3312" spans="27:31" x14ac:dyDescent="0.35">
      <c r="AA3312" s="80">
        <f t="shared" si="268"/>
        <v>3305</v>
      </c>
      <c r="AB3312" s="85"/>
      <c r="AC3312" s="82"/>
      <c r="AD3312" s="84">
        <f t="shared" si="269"/>
        <v>47501</v>
      </c>
      <c r="AE3312" s="32">
        <f t="shared" si="270"/>
        <v>2.4121000000000001</v>
      </c>
    </row>
    <row r="3313" spans="27:31" x14ac:dyDescent="0.35">
      <c r="AA3313" s="80">
        <f t="shared" si="268"/>
        <v>3306</v>
      </c>
      <c r="AB3313" s="81"/>
      <c r="AC3313" s="82"/>
      <c r="AD3313" s="84">
        <f t="shared" si="269"/>
        <v>47502</v>
      </c>
      <c r="AE3313" s="32">
        <f t="shared" si="270"/>
        <v>2.4121000000000001</v>
      </c>
    </row>
    <row r="3314" spans="27:31" x14ac:dyDescent="0.35">
      <c r="AA3314" s="80">
        <f t="shared" si="268"/>
        <v>3307</v>
      </c>
      <c r="AB3314" s="81"/>
      <c r="AC3314" s="82"/>
      <c r="AD3314" s="84">
        <f t="shared" si="269"/>
        <v>47503</v>
      </c>
      <c r="AE3314" s="32">
        <f t="shared" si="270"/>
        <v>2.4121000000000001</v>
      </c>
    </row>
    <row r="3315" spans="27:31" x14ac:dyDescent="0.35">
      <c r="AA3315" s="80">
        <f t="shared" si="268"/>
        <v>3308</v>
      </c>
      <c r="AB3315" s="81"/>
      <c r="AC3315" s="86"/>
      <c r="AD3315" s="84">
        <f t="shared" si="269"/>
        <v>47504</v>
      </c>
      <c r="AE3315" s="32">
        <f t="shared" si="270"/>
        <v>2.4121000000000001</v>
      </c>
    </row>
    <row r="3316" spans="27:31" x14ac:dyDescent="0.35">
      <c r="AA3316" s="80">
        <f t="shared" si="268"/>
        <v>3309</v>
      </c>
      <c r="AB3316" s="81"/>
      <c r="AC3316" s="82"/>
      <c r="AD3316" s="84">
        <f t="shared" si="269"/>
        <v>47505</v>
      </c>
      <c r="AE3316" s="32">
        <f t="shared" si="270"/>
        <v>2.4121000000000001</v>
      </c>
    </row>
    <row r="3317" spans="27:31" x14ac:dyDescent="0.35">
      <c r="AA3317" s="80">
        <f t="shared" si="268"/>
        <v>3310</v>
      </c>
      <c r="AB3317" s="81"/>
      <c r="AC3317" s="86"/>
      <c r="AD3317" s="84">
        <f t="shared" si="269"/>
        <v>47506</v>
      </c>
      <c r="AE3317" s="32">
        <f t="shared" si="270"/>
        <v>2.4121000000000001</v>
      </c>
    </row>
    <row r="3318" spans="27:31" x14ac:dyDescent="0.35">
      <c r="AA3318" s="80">
        <f t="shared" si="268"/>
        <v>3311</v>
      </c>
      <c r="AB3318" s="81"/>
      <c r="AC3318" s="86"/>
      <c r="AD3318" s="84">
        <f t="shared" si="269"/>
        <v>47507</v>
      </c>
      <c r="AE3318" s="32">
        <f t="shared" si="270"/>
        <v>2.4121000000000001</v>
      </c>
    </row>
    <row r="3319" spans="27:31" x14ac:dyDescent="0.35">
      <c r="AA3319" s="80">
        <f t="shared" si="268"/>
        <v>3312</v>
      </c>
      <c r="AB3319" s="81"/>
      <c r="AC3319" s="86"/>
      <c r="AD3319" s="84">
        <f t="shared" si="269"/>
        <v>47508</v>
      </c>
      <c r="AE3319" s="32">
        <f t="shared" si="270"/>
        <v>2.4121000000000001</v>
      </c>
    </row>
    <row r="3320" spans="27:31" x14ac:dyDescent="0.35">
      <c r="AA3320" s="80">
        <f t="shared" si="268"/>
        <v>3313</v>
      </c>
      <c r="AB3320" s="81"/>
      <c r="AC3320" s="82"/>
      <c r="AD3320" s="84">
        <f t="shared" si="269"/>
        <v>47509</v>
      </c>
      <c r="AE3320" s="32">
        <f t="shared" si="270"/>
        <v>2.4121000000000001</v>
      </c>
    </row>
    <row r="3321" spans="27:31" x14ac:dyDescent="0.35">
      <c r="AA3321" s="80">
        <f t="shared" si="268"/>
        <v>3314</v>
      </c>
      <c r="AB3321" s="81"/>
      <c r="AC3321" s="82"/>
      <c r="AD3321" s="84">
        <f t="shared" si="269"/>
        <v>47510</v>
      </c>
      <c r="AE3321" s="32">
        <f t="shared" si="270"/>
        <v>2.4121000000000001</v>
      </c>
    </row>
    <row r="3322" spans="27:31" x14ac:dyDescent="0.35">
      <c r="AA3322" s="80">
        <f t="shared" si="268"/>
        <v>3315</v>
      </c>
      <c r="AB3322" s="81"/>
      <c r="AC3322" s="82"/>
      <c r="AD3322" s="84">
        <f t="shared" si="269"/>
        <v>47511</v>
      </c>
      <c r="AE3322" s="32">
        <f t="shared" si="270"/>
        <v>2.4121000000000001</v>
      </c>
    </row>
    <row r="3323" spans="27:31" x14ac:dyDescent="0.35">
      <c r="AA3323" s="80">
        <f t="shared" si="268"/>
        <v>3316</v>
      </c>
      <c r="AB3323" s="81"/>
      <c r="AC3323" s="82"/>
      <c r="AD3323" s="84">
        <f t="shared" si="269"/>
        <v>47512</v>
      </c>
      <c r="AE3323" s="32">
        <f t="shared" si="270"/>
        <v>2.4121000000000001</v>
      </c>
    </row>
    <row r="3324" spans="27:31" x14ac:dyDescent="0.35">
      <c r="AA3324" s="80">
        <f t="shared" si="268"/>
        <v>3317</v>
      </c>
      <c r="AB3324" s="81"/>
      <c r="AC3324" s="82"/>
      <c r="AD3324" s="84">
        <f t="shared" si="269"/>
        <v>47513</v>
      </c>
      <c r="AE3324" s="32">
        <f t="shared" si="270"/>
        <v>2.4121000000000001</v>
      </c>
    </row>
    <row r="3325" spans="27:31" ht="15" thickBot="1" x14ac:dyDescent="0.4">
      <c r="AA3325" s="87">
        <f t="shared" si="268"/>
        <v>3318</v>
      </c>
      <c r="AB3325" s="88"/>
      <c r="AC3325" s="89"/>
      <c r="AD3325" s="90">
        <f t="shared" si="269"/>
        <v>47514</v>
      </c>
      <c r="AE3325" s="91">
        <f t="shared" si="270"/>
        <v>2.4121000000000001</v>
      </c>
    </row>
    <row r="3326" spans="27:31" x14ac:dyDescent="0.35">
      <c r="AA3326" s="92">
        <f>AA3325+1</f>
        <v>3319</v>
      </c>
      <c r="AB3326" s="86"/>
      <c r="AC3326" s="93"/>
      <c r="AD3326" s="94">
        <f>AD3295+31</f>
        <v>47515</v>
      </c>
      <c r="AE3326" s="65">
        <v>2.4323000000000001</v>
      </c>
    </row>
    <row r="3327" spans="27:31" x14ac:dyDescent="0.35">
      <c r="AA3327" s="92">
        <f t="shared" si="268"/>
        <v>3320</v>
      </c>
      <c r="AB3327" s="86"/>
      <c r="AC3327" s="93"/>
      <c r="AD3327" s="95">
        <f t="shared" si="269"/>
        <v>47516</v>
      </c>
      <c r="AE3327" s="96">
        <f t="shared" si="270"/>
        <v>2.4323000000000001</v>
      </c>
    </row>
    <row r="3328" spans="27:31" x14ac:dyDescent="0.35">
      <c r="AA3328" s="92">
        <f t="shared" si="268"/>
        <v>3321</v>
      </c>
      <c r="AB3328" s="86"/>
      <c r="AC3328" s="93"/>
      <c r="AD3328" s="95">
        <f t="shared" si="269"/>
        <v>47517</v>
      </c>
      <c r="AE3328" s="96">
        <f t="shared" si="270"/>
        <v>2.4323000000000001</v>
      </c>
    </row>
    <row r="3329" spans="27:31" x14ac:dyDescent="0.35">
      <c r="AA3329" s="92">
        <f t="shared" si="268"/>
        <v>3322</v>
      </c>
      <c r="AB3329" s="86"/>
      <c r="AC3329" s="93"/>
      <c r="AD3329" s="95">
        <f t="shared" si="269"/>
        <v>47518</v>
      </c>
      <c r="AE3329" s="96">
        <f t="shared" si="270"/>
        <v>2.4323000000000001</v>
      </c>
    </row>
    <row r="3330" spans="27:31" x14ac:dyDescent="0.35">
      <c r="AA3330" s="92">
        <f t="shared" si="268"/>
        <v>3323</v>
      </c>
      <c r="AB3330" s="86"/>
      <c r="AC3330" s="93"/>
      <c r="AD3330" s="95">
        <f t="shared" si="269"/>
        <v>47519</v>
      </c>
      <c r="AE3330" s="96">
        <f t="shared" si="270"/>
        <v>2.4323000000000001</v>
      </c>
    </row>
    <row r="3331" spans="27:31" x14ac:dyDescent="0.35">
      <c r="AA3331" s="92">
        <f t="shared" si="268"/>
        <v>3324</v>
      </c>
      <c r="AB3331" s="86"/>
      <c r="AC3331" s="93"/>
      <c r="AD3331" s="95">
        <f t="shared" si="269"/>
        <v>47520</v>
      </c>
      <c r="AE3331" s="96">
        <f t="shared" si="270"/>
        <v>2.4323000000000001</v>
      </c>
    </row>
    <row r="3332" spans="27:31" x14ac:dyDescent="0.35">
      <c r="AA3332" s="92">
        <f t="shared" si="268"/>
        <v>3325</v>
      </c>
      <c r="AB3332" s="86"/>
      <c r="AC3332" s="93"/>
      <c r="AD3332" s="95">
        <f t="shared" si="269"/>
        <v>47521</v>
      </c>
      <c r="AE3332" s="96">
        <f t="shared" si="270"/>
        <v>2.4323000000000001</v>
      </c>
    </row>
    <row r="3333" spans="27:31" x14ac:dyDescent="0.35">
      <c r="AA3333" s="92">
        <f t="shared" si="268"/>
        <v>3326</v>
      </c>
      <c r="AB3333" s="86"/>
      <c r="AC3333" s="93"/>
      <c r="AD3333" s="95">
        <f t="shared" si="269"/>
        <v>47522</v>
      </c>
      <c r="AE3333" s="96">
        <f t="shared" si="270"/>
        <v>2.4323000000000001</v>
      </c>
    </row>
    <row r="3334" spans="27:31" x14ac:dyDescent="0.35">
      <c r="AA3334" s="92">
        <f t="shared" si="268"/>
        <v>3327</v>
      </c>
      <c r="AB3334" s="86"/>
      <c r="AC3334" s="93"/>
      <c r="AD3334" s="95">
        <f t="shared" si="269"/>
        <v>47523</v>
      </c>
      <c r="AE3334" s="96">
        <f t="shared" si="270"/>
        <v>2.4323000000000001</v>
      </c>
    </row>
    <row r="3335" spans="27:31" x14ac:dyDescent="0.35">
      <c r="AA3335" s="92">
        <f t="shared" si="268"/>
        <v>3328</v>
      </c>
      <c r="AB3335" s="86"/>
      <c r="AC3335" s="93"/>
      <c r="AD3335" s="95">
        <f t="shared" si="269"/>
        <v>47524</v>
      </c>
      <c r="AE3335" s="96">
        <f t="shared" si="270"/>
        <v>2.4323000000000001</v>
      </c>
    </row>
    <row r="3336" spans="27:31" x14ac:dyDescent="0.35">
      <c r="AA3336" s="92">
        <f t="shared" si="268"/>
        <v>3329</v>
      </c>
      <c r="AB3336" s="86"/>
      <c r="AC3336" s="93"/>
      <c r="AD3336" s="95">
        <f t="shared" si="269"/>
        <v>47525</v>
      </c>
      <c r="AE3336" s="96">
        <f t="shared" si="270"/>
        <v>2.4323000000000001</v>
      </c>
    </row>
    <row r="3337" spans="27:31" x14ac:dyDescent="0.35">
      <c r="AA3337" s="92">
        <f t="shared" si="268"/>
        <v>3330</v>
      </c>
      <c r="AB3337" s="86"/>
      <c r="AC3337" s="93"/>
      <c r="AD3337" s="95">
        <f t="shared" si="269"/>
        <v>47526</v>
      </c>
      <c r="AE3337" s="96">
        <f t="shared" si="270"/>
        <v>2.4323000000000001</v>
      </c>
    </row>
    <row r="3338" spans="27:31" x14ac:dyDescent="0.35">
      <c r="AA3338" s="92">
        <f t="shared" si="268"/>
        <v>3331</v>
      </c>
      <c r="AB3338" s="86"/>
      <c r="AC3338" s="93"/>
      <c r="AD3338" s="95">
        <f t="shared" si="269"/>
        <v>47527</v>
      </c>
      <c r="AE3338" s="96">
        <f t="shared" si="270"/>
        <v>2.4323000000000001</v>
      </c>
    </row>
    <row r="3339" spans="27:31" x14ac:dyDescent="0.35">
      <c r="AA3339" s="92">
        <f t="shared" si="268"/>
        <v>3332</v>
      </c>
      <c r="AB3339" s="86">
        <f>AB3310</f>
        <v>2030</v>
      </c>
      <c r="AC3339" s="93" t="s">
        <v>20</v>
      </c>
      <c r="AD3339" s="95">
        <f t="shared" si="269"/>
        <v>47528</v>
      </c>
      <c r="AE3339" s="96">
        <f t="shared" si="270"/>
        <v>2.4323000000000001</v>
      </c>
    </row>
    <row r="3340" spans="27:31" x14ac:dyDescent="0.35">
      <c r="AA3340" s="92">
        <f t="shared" si="268"/>
        <v>3333</v>
      </c>
      <c r="AB3340" s="86"/>
      <c r="AC3340" s="93"/>
      <c r="AD3340" s="95">
        <f t="shared" si="269"/>
        <v>47529</v>
      </c>
      <c r="AE3340" s="96">
        <f t="shared" si="270"/>
        <v>2.4323000000000001</v>
      </c>
    </row>
    <row r="3341" spans="27:31" x14ac:dyDescent="0.35">
      <c r="AA3341" s="92">
        <f t="shared" si="268"/>
        <v>3334</v>
      </c>
      <c r="AB3341" s="86"/>
      <c r="AC3341" s="93"/>
      <c r="AD3341" s="95">
        <f t="shared" si="269"/>
        <v>47530</v>
      </c>
      <c r="AE3341" s="96">
        <f t="shared" si="270"/>
        <v>2.4323000000000001</v>
      </c>
    </row>
    <row r="3342" spans="27:31" x14ac:dyDescent="0.35">
      <c r="AA3342" s="92">
        <f t="shared" si="268"/>
        <v>3335</v>
      </c>
      <c r="AB3342" s="86"/>
      <c r="AC3342" s="93"/>
      <c r="AD3342" s="95">
        <f t="shared" si="269"/>
        <v>47531</v>
      </c>
      <c r="AE3342" s="96">
        <f t="shared" si="270"/>
        <v>2.4323000000000001</v>
      </c>
    </row>
    <row r="3343" spans="27:31" x14ac:dyDescent="0.35">
      <c r="AA3343" s="92">
        <f t="shared" si="268"/>
        <v>3336</v>
      </c>
      <c r="AB3343" s="86"/>
      <c r="AC3343" s="93"/>
      <c r="AD3343" s="95">
        <f t="shared" si="269"/>
        <v>47532</v>
      </c>
      <c r="AE3343" s="96">
        <f t="shared" si="270"/>
        <v>2.4323000000000001</v>
      </c>
    </row>
    <row r="3344" spans="27:31" x14ac:dyDescent="0.35">
      <c r="AA3344" s="92">
        <f t="shared" si="268"/>
        <v>3337</v>
      </c>
      <c r="AB3344" s="86"/>
      <c r="AC3344" s="93"/>
      <c r="AD3344" s="95">
        <f t="shared" si="269"/>
        <v>47533</v>
      </c>
      <c r="AE3344" s="96">
        <f t="shared" si="270"/>
        <v>2.4323000000000001</v>
      </c>
    </row>
    <row r="3345" spans="27:31" x14ac:dyDescent="0.35">
      <c r="AA3345" s="92">
        <f t="shared" si="268"/>
        <v>3338</v>
      </c>
      <c r="AB3345" s="86"/>
      <c r="AC3345" s="93"/>
      <c r="AD3345" s="95">
        <f t="shared" si="269"/>
        <v>47534</v>
      </c>
      <c r="AE3345" s="96">
        <f t="shared" si="270"/>
        <v>2.4323000000000001</v>
      </c>
    </row>
    <row r="3346" spans="27:31" x14ac:dyDescent="0.35">
      <c r="AA3346" s="92">
        <f t="shared" si="268"/>
        <v>3339</v>
      </c>
      <c r="AB3346" s="86"/>
      <c r="AC3346" s="93"/>
      <c r="AD3346" s="95">
        <f t="shared" si="269"/>
        <v>47535</v>
      </c>
      <c r="AE3346" s="96">
        <f t="shared" si="270"/>
        <v>2.4323000000000001</v>
      </c>
    </row>
    <row r="3347" spans="27:31" x14ac:dyDescent="0.35">
      <c r="AA3347" s="92">
        <f t="shared" si="268"/>
        <v>3340</v>
      </c>
      <c r="AB3347" s="86"/>
      <c r="AC3347" s="93"/>
      <c r="AD3347" s="95">
        <f t="shared" si="269"/>
        <v>47536</v>
      </c>
      <c r="AE3347" s="96">
        <f t="shared" si="270"/>
        <v>2.4323000000000001</v>
      </c>
    </row>
    <row r="3348" spans="27:31" x14ac:dyDescent="0.35">
      <c r="AA3348" s="92">
        <f t="shared" si="268"/>
        <v>3341</v>
      </c>
      <c r="AB3348" s="86"/>
      <c r="AC3348" s="93"/>
      <c r="AD3348" s="95">
        <f t="shared" si="269"/>
        <v>47537</v>
      </c>
      <c r="AE3348" s="96">
        <f t="shared" si="270"/>
        <v>2.4323000000000001</v>
      </c>
    </row>
    <row r="3349" spans="27:31" x14ac:dyDescent="0.35">
      <c r="AA3349" s="92">
        <f t="shared" si="268"/>
        <v>3342</v>
      </c>
      <c r="AB3349" s="86"/>
      <c r="AC3349" s="93"/>
      <c r="AD3349" s="95">
        <f t="shared" si="269"/>
        <v>47538</v>
      </c>
      <c r="AE3349" s="96">
        <f t="shared" si="270"/>
        <v>2.4323000000000001</v>
      </c>
    </row>
    <row r="3350" spans="27:31" x14ac:dyDescent="0.35">
      <c r="AA3350" s="92">
        <f t="shared" si="268"/>
        <v>3343</v>
      </c>
      <c r="AB3350" s="86"/>
      <c r="AC3350" s="93"/>
      <c r="AD3350" s="95">
        <f t="shared" si="269"/>
        <v>47539</v>
      </c>
      <c r="AE3350" s="96">
        <f t="shared" si="270"/>
        <v>2.4323000000000001</v>
      </c>
    </row>
    <row r="3351" spans="27:31" x14ac:dyDescent="0.35">
      <c r="AA3351" s="92">
        <f t="shared" si="268"/>
        <v>3344</v>
      </c>
      <c r="AB3351" s="86"/>
      <c r="AC3351" s="93"/>
      <c r="AD3351" s="95">
        <f t="shared" si="269"/>
        <v>47540</v>
      </c>
      <c r="AE3351" s="96">
        <f t="shared" si="270"/>
        <v>2.4323000000000001</v>
      </c>
    </row>
    <row r="3352" spans="27:31" x14ac:dyDescent="0.35">
      <c r="AA3352" s="92">
        <f t="shared" si="268"/>
        <v>3345</v>
      </c>
      <c r="AB3352" s="86"/>
      <c r="AC3352" s="93"/>
      <c r="AD3352" s="95">
        <f t="shared" si="269"/>
        <v>47541</v>
      </c>
      <c r="AE3352" s="96">
        <f t="shared" si="270"/>
        <v>2.4323000000000001</v>
      </c>
    </row>
    <row r="3353" spans="27:31" ht="15" thickBot="1" x14ac:dyDescent="0.4">
      <c r="AA3353" s="97">
        <f t="shared" si="268"/>
        <v>3346</v>
      </c>
      <c r="AB3353" s="98"/>
      <c r="AC3353" s="99"/>
      <c r="AD3353" s="100">
        <f t="shared" si="269"/>
        <v>47542</v>
      </c>
      <c r="AE3353" s="101">
        <f t="shared" si="270"/>
        <v>2.4323000000000001</v>
      </c>
    </row>
    <row r="3354" spans="27:31" x14ac:dyDescent="0.35">
      <c r="AA3354" s="102">
        <f>AA3353+1</f>
        <v>3347</v>
      </c>
      <c r="AB3354" s="103"/>
      <c r="AC3354" s="86"/>
      <c r="AD3354" s="104">
        <f>AD3326+28</f>
        <v>47543</v>
      </c>
      <c r="AE3354" s="31">
        <v>2.4529000000000001</v>
      </c>
    </row>
    <row r="3355" spans="27:31" x14ac:dyDescent="0.35">
      <c r="AA3355" s="102">
        <f t="shared" si="268"/>
        <v>3348</v>
      </c>
      <c r="AB3355" s="103"/>
      <c r="AC3355" s="86"/>
      <c r="AD3355" s="105">
        <f t="shared" si="269"/>
        <v>47544</v>
      </c>
      <c r="AE3355" s="32">
        <f t="shared" si="270"/>
        <v>2.4529000000000001</v>
      </c>
    </row>
    <row r="3356" spans="27:31" x14ac:dyDescent="0.35">
      <c r="AA3356" s="102">
        <f t="shared" si="268"/>
        <v>3349</v>
      </c>
      <c r="AB3356" s="103"/>
      <c r="AC3356" s="86"/>
      <c r="AD3356" s="105">
        <f t="shared" si="269"/>
        <v>47545</v>
      </c>
      <c r="AE3356" s="32">
        <f t="shared" si="270"/>
        <v>2.4529000000000001</v>
      </c>
    </row>
    <row r="3357" spans="27:31" x14ac:dyDescent="0.35">
      <c r="AA3357" s="102">
        <f t="shared" si="268"/>
        <v>3350</v>
      </c>
      <c r="AB3357" s="103"/>
      <c r="AC3357" s="86"/>
      <c r="AD3357" s="105">
        <f t="shared" si="269"/>
        <v>47546</v>
      </c>
      <c r="AE3357" s="32">
        <f t="shared" si="270"/>
        <v>2.4529000000000001</v>
      </c>
    </row>
    <row r="3358" spans="27:31" x14ac:dyDescent="0.35">
      <c r="AA3358" s="102">
        <f t="shared" si="268"/>
        <v>3351</v>
      </c>
      <c r="AB3358" s="103"/>
      <c r="AC3358" s="86"/>
      <c r="AD3358" s="105">
        <f t="shared" si="269"/>
        <v>47547</v>
      </c>
      <c r="AE3358" s="32">
        <f t="shared" si="270"/>
        <v>2.4529000000000001</v>
      </c>
    </row>
    <row r="3359" spans="27:31" x14ac:dyDescent="0.35">
      <c r="AA3359" s="102">
        <f t="shared" si="268"/>
        <v>3352</v>
      </c>
      <c r="AB3359" s="103"/>
      <c r="AC3359" s="86"/>
      <c r="AD3359" s="105">
        <f t="shared" si="269"/>
        <v>47548</v>
      </c>
      <c r="AE3359" s="32">
        <f t="shared" si="270"/>
        <v>2.4529000000000001</v>
      </c>
    </row>
    <row r="3360" spans="27:31" x14ac:dyDescent="0.35">
      <c r="AA3360" s="102">
        <f t="shared" ref="AA3360:AA3384" si="271">AA3359+1</f>
        <v>3353</v>
      </c>
      <c r="AB3360" s="103"/>
      <c r="AC3360" s="86"/>
      <c r="AD3360" s="105">
        <f t="shared" si="269"/>
        <v>47549</v>
      </c>
      <c r="AE3360" s="32">
        <f t="shared" si="270"/>
        <v>2.4529000000000001</v>
      </c>
    </row>
    <row r="3361" spans="27:31" x14ac:dyDescent="0.35">
      <c r="AA3361" s="102">
        <f t="shared" si="271"/>
        <v>3354</v>
      </c>
      <c r="AB3361" s="103"/>
      <c r="AC3361" s="86"/>
      <c r="AD3361" s="105">
        <f t="shared" ref="AD3361:AD3414" si="272">AD3360+1</f>
        <v>47550</v>
      </c>
      <c r="AE3361" s="32">
        <f t="shared" ref="AE3361:AE3384" si="273">AE3360</f>
        <v>2.4529000000000001</v>
      </c>
    </row>
    <row r="3362" spans="27:31" x14ac:dyDescent="0.35">
      <c r="AA3362" s="102">
        <f t="shared" si="271"/>
        <v>3355</v>
      </c>
      <c r="AB3362" s="103"/>
      <c r="AC3362" s="86"/>
      <c r="AD3362" s="105">
        <f t="shared" si="272"/>
        <v>47551</v>
      </c>
      <c r="AE3362" s="32">
        <f t="shared" si="273"/>
        <v>2.4529000000000001</v>
      </c>
    </row>
    <row r="3363" spans="27:31" x14ac:dyDescent="0.35">
      <c r="AA3363" s="102">
        <f t="shared" si="271"/>
        <v>3356</v>
      </c>
      <c r="AB3363" s="103"/>
      <c r="AC3363" s="86"/>
      <c r="AD3363" s="105">
        <f t="shared" si="272"/>
        <v>47552</v>
      </c>
      <c r="AE3363" s="32">
        <f t="shared" si="273"/>
        <v>2.4529000000000001</v>
      </c>
    </row>
    <row r="3364" spans="27:31" x14ac:dyDescent="0.35">
      <c r="AA3364" s="102">
        <f t="shared" si="271"/>
        <v>3357</v>
      </c>
      <c r="AB3364" s="103"/>
      <c r="AC3364" s="86"/>
      <c r="AD3364" s="105">
        <f t="shared" si="272"/>
        <v>47553</v>
      </c>
      <c r="AE3364" s="32">
        <f t="shared" si="273"/>
        <v>2.4529000000000001</v>
      </c>
    </row>
    <row r="3365" spans="27:31" x14ac:dyDescent="0.35">
      <c r="AA3365" s="102">
        <f t="shared" si="271"/>
        <v>3358</v>
      </c>
      <c r="AB3365" s="103"/>
      <c r="AC3365" s="86"/>
      <c r="AD3365" s="105">
        <f t="shared" si="272"/>
        <v>47554</v>
      </c>
      <c r="AE3365" s="32">
        <f t="shared" si="273"/>
        <v>2.4529000000000001</v>
      </c>
    </row>
    <row r="3366" spans="27:31" x14ac:dyDescent="0.35">
      <c r="AA3366" s="102">
        <f t="shared" si="271"/>
        <v>3359</v>
      </c>
      <c r="AB3366" s="103"/>
      <c r="AC3366" s="86"/>
      <c r="AD3366" s="105">
        <f t="shared" si="272"/>
        <v>47555</v>
      </c>
      <c r="AE3366" s="32">
        <f t="shared" si="273"/>
        <v>2.4529000000000001</v>
      </c>
    </row>
    <row r="3367" spans="27:31" x14ac:dyDescent="0.35">
      <c r="AA3367" s="102">
        <f t="shared" si="271"/>
        <v>3360</v>
      </c>
      <c r="AB3367" s="103"/>
      <c r="AC3367" s="86"/>
      <c r="AD3367" s="105">
        <f t="shared" si="272"/>
        <v>47556</v>
      </c>
      <c r="AE3367" s="32">
        <f t="shared" si="273"/>
        <v>2.4529000000000001</v>
      </c>
    </row>
    <row r="3368" spans="27:31" x14ac:dyDescent="0.35">
      <c r="AA3368" s="102">
        <f t="shared" si="271"/>
        <v>3361</v>
      </c>
      <c r="AB3368" s="103"/>
      <c r="AC3368" s="86"/>
      <c r="AD3368" s="105">
        <f t="shared" si="272"/>
        <v>47557</v>
      </c>
      <c r="AE3368" s="32">
        <f t="shared" si="273"/>
        <v>2.4529000000000001</v>
      </c>
    </row>
    <row r="3369" spans="27:31" x14ac:dyDescent="0.35">
      <c r="AA3369" s="102">
        <f t="shared" si="271"/>
        <v>3362</v>
      </c>
      <c r="AB3369" s="103">
        <f>AB3339</f>
        <v>2030</v>
      </c>
      <c r="AC3369" s="86" t="s">
        <v>21</v>
      </c>
      <c r="AD3369" s="105">
        <f t="shared" si="272"/>
        <v>47558</v>
      </c>
      <c r="AE3369" s="32">
        <f t="shared" si="273"/>
        <v>2.4529000000000001</v>
      </c>
    </row>
    <row r="3370" spans="27:31" x14ac:dyDescent="0.35">
      <c r="AA3370" s="102">
        <f t="shared" si="271"/>
        <v>3363</v>
      </c>
      <c r="AB3370" s="103"/>
      <c r="AC3370" s="86"/>
      <c r="AD3370" s="105">
        <f t="shared" si="272"/>
        <v>47559</v>
      </c>
      <c r="AE3370" s="32">
        <f t="shared" si="273"/>
        <v>2.4529000000000001</v>
      </c>
    </row>
    <row r="3371" spans="27:31" x14ac:dyDescent="0.35">
      <c r="AA3371" s="102">
        <f t="shared" si="271"/>
        <v>3364</v>
      </c>
      <c r="AB3371" s="103"/>
      <c r="AC3371" s="86"/>
      <c r="AD3371" s="105">
        <f t="shared" si="272"/>
        <v>47560</v>
      </c>
      <c r="AE3371" s="32">
        <f t="shared" si="273"/>
        <v>2.4529000000000001</v>
      </c>
    </row>
    <row r="3372" spans="27:31" x14ac:dyDescent="0.35">
      <c r="AA3372" s="102">
        <f t="shared" si="271"/>
        <v>3365</v>
      </c>
      <c r="AB3372" s="103"/>
      <c r="AC3372" s="86"/>
      <c r="AD3372" s="105">
        <f t="shared" si="272"/>
        <v>47561</v>
      </c>
      <c r="AE3372" s="32">
        <f t="shared" si="273"/>
        <v>2.4529000000000001</v>
      </c>
    </row>
    <row r="3373" spans="27:31" x14ac:dyDescent="0.35">
      <c r="AA3373" s="102">
        <f t="shared" si="271"/>
        <v>3366</v>
      </c>
      <c r="AB3373" s="103"/>
      <c r="AC3373" s="86"/>
      <c r="AD3373" s="105">
        <f t="shared" si="272"/>
        <v>47562</v>
      </c>
      <c r="AE3373" s="32">
        <f t="shared" si="273"/>
        <v>2.4529000000000001</v>
      </c>
    </row>
    <row r="3374" spans="27:31" x14ac:dyDescent="0.35">
      <c r="AA3374" s="102">
        <f t="shared" si="271"/>
        <v>3367</v>
      </c>
      <c r="AB3374" s="103"/>
      <c r="AC3374" s="86"/>
      <c r="AD3374" s="105">
        <f t="shared" si="272"/>
        <v>47563</v>
      </c>
      <c r="AE3374" s="32">
        <f t="shared" si="273"/>
        <v>2.4529000000000001</v>
      </c>
    </row>
    <row r="3375" spans="27:31" x14ac:dyDescent="0.35">
      <c r="AA3375" s="102">
        <f t="shared" si="271"/>
        <v>3368</v>
      </c>
      <c r="AB3375" s="103"/>
      <c r="AC3375" s="86"/>
      <c r="AD3375" s="105">
        <f t="shared" si="272"/>
        <v>47564</v>
      </c>
      <c r="AE3375" s="32">
        <f t="shared" si="273"/>
        <v>2.4529000000000001</v>
      </c>
    </row>
    <row r="3376" spans="27:31" x14ac:dyDescent="0.35">
      <c r="AA3376" s="102">
        <f t="shared" si="271"/>
        <v>3369</v>
      </c>
      <c r="AB3376" s="103"/>
      <c r="AC3376" s="86"/>
      <c r="AD3376" s="105">
        <f t="shared" si="272"/>
        <v>47565</v>
      </c>
      <c r="AE3376" s="32">
        <f t="shared" si="273"/>
        <v>2.4529000000000001</v>
      </c>
    </row>
    <row r="3377" spans="27:31" x14ac:dyDescent="0.35">
      <c r="AA3377" s="102">
        <f t="shared" si="271"/>
        <v>3370</v>
      </c>
      <c r="AB3377" s="103"/>
      <c r="AC3377" s="86"/>
      <c r="AD3377" s="105">
        <f t="shared" si="272"/>
        <v>47566</v>
      </c>
      <c r="AE3377" s="32">
        <f t="shared" si="273"/>
        <v>2.4529000000000001</v>
      </c>
    </row>
    <row r="3378" spans="27:31" x14ac:dyDescent="0.35">
      <c r="AA3378" s="102">
        <f t="shared" si="271"/>
        <v>3371</v>
      </c>
      <c r="AB3378" s="103"/>
      <c r="AC3378" s="86"/>
      <c r="AD3378" s="105">
        <f t="shared" si="272"/>
        <v>47567</v>
      </c>
      <c r="AE3378" s="32">
        <f t="shared" si="273"/>
        <v>2.4529000000000001</v>
      </c>
    </row>
    <row r="3379" spans="27:31" x14ac:dyDescent="0.35">
      <c r="AA3379" s="102">
        <f t="shared" si="271"/>
        <v>3372</v>
      </c>
      <c r="AB3379" s="103"/>
      <c r="AC3379" s="86"/>
      <c r="AD3379" s="105">
        <f t="shared" si="272"/>
        <v>47568</v>
      </c>
      <c r="AE3379" s="32">
        <f t="shared" si="273"/>
        <v>2.4529000000000001</v>
      </c>
    </row>
    <row r="3380" spans="27:31" x14ac:dyDescent="0.35">
      <c r="AA3380" s="102">
        <f t="shared" si="271"/>
        <v>3373</v>
      </c>
      <c r="AB3380" s="103"/>
      <c r="AC3380" s="86"/>
      <c r="AD3380" s="105">
        <f t="shared" si="272"/>
        <v>47569</v>
      </c>
      <c r="AE3380" s="32">
        <f t="shared" si="273"/>
        <v>2.4529000000000001</v>
      </c>
    </row>
    <row r="3381" spans="27:31" x14ac:dyDescent="0.35">
      <c r="AA3381" s="102">
        <f t="shared" si="271"/>
        <v>3374</v>
      </c>
      <c r="AB3381" s="103"/>
      <c r="AC3381" s="86"/>
      <c r="AD3381" s="105">
        <f t="shared" si="272"/>
        <v>47570</v>
      </c>
      <c r="AE3381" s="32">
        <f t="shared" si="273"/>
        <v>2.4529000000000001</v>
      </c>
    </row>
    <row r="3382" spans="27:31" x14ac:dyDescent="0.35">
      <c r="AA3382" s="102">
        <f t="shared" si="271"/>
        <v>3375</v>
      </c>
      <c r="AB3382" s="103"/>
      <c r="AC3382" s="86"/>
      <c r="AD3382" s="105">
        <f t="shared" si="272"/>
        <v>47571</v>
      </c>
      <c r="AE3382" s="32">
        <f t="shared" si="273"/>
        <v>2.4529000000000001</v>
      </c>
    </row>
    <row r="3383" spans="27:31" x14ac:dyDescent="0.35">
      <c r="AA3383" s="102">
        <f t="shared" si="271"/>
        <v>3376</v>
      </c>
      <c r="AB3383" s="103"/>
      <c r="AC3383" s="86"/>
      <c r="AD3383" s="105">
        <f t="shared" si="272"/>
        <v>47572</v>
      </c>
      <c r="AE3383" s="32">
        <f t="shared" si="273"/>
        <v>2.4529000000000001</v>
      </c>
    </row>
    <row r="3384" spans="27:31" ht="15" thickBot="1" x14ac:dyDescent="0.4">
      <c r="AA3384" s="106">
        <f t="shared" si="271"/>
        <v>3377</v>
      </c>
      <c r="AB3384" s="107"/>
      <c r="AC3384" s="98"/>
      <c r="AD3384" s="108">
        <f t="shared" si="272"/>
        <v>47573</v>
      </c>
      <c r="AE3384" s="91">
        <f t="shared" si="273"/>
        <v>2.4529000000000001</v>
      </c>
    </row>
    <row r="3385" spans="27:31" x14ac:dyDescent="0.35">
      <c r="AA3385" s="92">
        <f>AA3384+1</f>
        <v>3378</v>
      </c>
      <c r="AB3385" s="109"/>
      <c r="AC3385" s="93"/>
      <c r="AD3385" s="94">
        <f>AD3354+31</f>
        <v>47574</v>
      </c>
      <c r="AE3385" s="65">
        <v>2.4739</v>
      </c>
    </row>
    <row r="3386" spans="27:31" x14ac:dyDescent="0.35">
      <c r="AA3386" s="92">
        <f>AA3385+1</f>
        <v>3379</v>
      </c>
      <c r="AB3386" s="109"/>
      <c r="AC3386" s="93"/>
      <c r="AD3386" s="95">
        <f t="shared" si="272"/>
        <v>47575</v>
      </c>
      <c r="AE3386" s="96">
        <f t="shared" ref="AE3386:AE3414" si="274">AE3385</f>
        <v>2.4739</v>
      </c>
    </row>
    <row r="3387" spans="27:31" x14ac:dyDescent="0.35">
      <c r="AA3387" s="92">
        <f t="shared" ref="AA3387:AA3414" si="275">AA3386+1</f>
        <v>3380</v>
      </c>
      <c r="AB3387" s="109"/>
      <c r="AC3387" s="93"/>
      <c r="AD3387" s="95">
        <f t="shared" si="272"/>
        <v>47576</v>
      </c>
      <c r="AE3387" s="96">
        <f t="shared" si="274"/>
        <v>2.4739</v>
      </c>
    </row>
    <row r="3388" spans="27:31" x14ac:dyDescent="0.35">
      <c r="AA3388" s="92">
        <f t="shared" si="275"/>
        <v>3381</v>
      </c>
      <c r="AB3388" s="109"/>
      <c r="AC3388" s="93"/>
      <c r="AD3388" s="95">
        <f t="shared" si="272"/>
        <v>47577</v>
      </c>
      <c r="AE3388" s="96">
        <f t="shared" si="274"/>
        <v>2.4739</v>
      </c>
    </row>
    <row r="3389" spans="27:31" x14ac:dyDescent="0.35">
      <c r="AA3389" s="92">
        <f t="shared" si="275"/>
        <v>3382</v>
      </c>
      <c r="AB3389" s="109"/>
      <c r="AC3389" s="93"/>
      <c r="AD3389" s="95">
        <f t="shared" si="272"/>
        <v>47578</v>
      </c>
      <c r="AE3389" s="96">
        <f t="shared" si="274"/>
        <v>2.4739</v>
      </c>
    </row>
    <row r="3390" spans="27:31" x14ac:dyDescent="0.35">
      <c r="AA3390" s="92">
        <f t="shared" si="275"/>
        <v>3383</v>
      </c>
      <c r="AB3390" s="109"/>
      <c r="AC3390" s="93"/>
      <c r="AD3390" s="95">
        <f t="shared" si="272"/>
        <v>47579</v>
      </c>
      <c r="AE3390" s="96">
        <f t="shared" si="274"/>
        <v>2.4739</v>
      </c>
    </row>
    <row r="3391" spans="27:31" x14ac:dyDescent="0.35">
      <c r="AA3391" s="92">
        <f t="shared" si="275"/>
        <v>3384</v>
      </c>
      <c r="AB3391" s="109"/>
      <c r="AC3391" s="93"/>
      <c r="AD3391" s="95">
        <f t="shared" si="272"/>
        <v>47580</v>
      </c>
      <c r="AE3391" s="96">
        <f t="shared" si="274"/>
        <v>2.4739</v>
      </c>
    </row>
    <row r="3392" spans="27:31" x14ac:dyDescent="0.35">
      <c r="AA3392" s="92">
        <f t="shared" si="275"/>
        <v>3385</v>
      </c>
      <c r="AB3392" s="109"/>
      <c r="AC3392" s="93"/>
      <c r="AD3392" s="95">
        <f t="shared" si="272"/>
        <v>47581</v>
      </c>
      <c r="AE3392" s="96">
        <f t="shared" si="274"/>
        <v>2.4739</v>
      </c>
    </row>
    <row r="3393" spans="27:31" x14ac:dyDescent="0.35">
      <c r="AA3393" s="92">
        <f t="shared" si="275"/>
        <v>3386</v>
      </c>
      <c r="AB3393" s="109"/>
      <c r="AC3393" s="93"/>
      <c r="AD3393" s="95">
        <f t="shared" si="272"/>
        <v>47582</v>
      </c>
      <c r="AE3393" s="96">
        <f t="shared" si="274"/>
        <v>2.4739</v>
      </c>
    </row>
    <row r="3394" spans="27:31" x14ac:dyDescent="0.35">
      <c r="AA3394" s="92">
        <f t="shared" si="275"/>
        <v>3387</v>
      </c>
      <c r="AB3394" s="109"/>
      <c r="AC3394" s="93"/>
      <c r="AD3394" s="95">
        <f t="shared" si="272"/>
        <v>47583</v>
      </c>
      <c r="AE3394" s="96">
        <f t="shared" si="274"/>
        <v>2.4739</v>
      </c>
    </row>
    <row r="3395" spans="27:31" x14ac:dyDescent="0.35">
      <c r="AA3395" s="92">
        <f t="shared" si="275"/>
        <v>3388</v>
      </c>
      <c r="AB3395" s="109"/>
      <c r="AC3395" s="93"/>
      <c r="AD3395" s="95">
        <f t="shared" si="272"/>
        <v>47584</v>
      </c>
      <c r="AE3395" s="96">
        <f t="shared" si="274"/>
        <v>2.4739</v>
      </c>
    </row>
    <row r="3396" spans="27:31" x14ac:dyDescent="0.35">
      <c r="AA3396" s="92">
        <f t="shared" si="275"/>
        <v>3389</v>
      </c>
      <c r="AB3396" s="109"/>
      <c r="AC3396" s="93"/>
      <c r="AD3396" s="95">
        <f t="shared" si="272"/>
        <v>47585</v>
      </c>
      <c r="AE3396" s="96">
        <f t="shared" si="274"/>
        <v>2.4739</v>
      </c>
    </row>
    <row r="3397" spans="27:31" x14ac:dyDescent="0.35">
      <c r="AA3397" s="92">
        <f t="shared" si="275"/>
        <v>3390</v>
      </c>
      <c r="AB3397" s="109"/>
      <c r="AC3397" s="93"/>
      <c r="AD3397" s="95">
        <f t="shared" si="272"/>
        <v>47586</v>
      </c>
      <c r="AE3397" s="96">
        <f t="shared" si="274"/>
        <v>2.4739</v>
      </c>
    </row>
    <row r="3398" spans="27:31" x14ac:dyDescent="0.35">
      <c r="AA3398" s="92">
        <f t="shared" si="275"/>
        <v>3391</v>
      </c>
      <c r="AB3398" s="109"/>
      <c r="AC3398" s="93"/>
      <c r="AD3398" s="95">
        <f t="shared" si="272"/>
        <v>47587</v>
      </c>
      <c r="AE3398" s="96">
        <f t="shared" si="274"/>
        <v>2.4739</v>
      </c>
    </row>
    <row r="3399" spans="27:31" x14ac:dyDescent="0.35">
      <c r="AA3399" s="92">
        <f t="shared" si="275"/>
        <v>3392</v>
      </c>
      <c r="AB3399" s="109">
        <f>AB3369</f>
        <v>2030</v>
      </c>
      <c r="AC3399" s="93" t="s">
        <v>22</v>
      </c>
      <c r="AD3399" s="95">
        <f t="shared" si="272"/>
        <v>47588</v>
      </c>
      <c r="AE3399" s="96">
        <f t="shared" si="274"/>
        <v>2.4739</v>
      </c>
    </row>
    <row r="3400" spans="27:31" x14ac:dyDescent="0.35">
      <c r="AA3400" s="92">
        <f t="shared" si="275"/>
        <v>3393</v>
      </c>
      <c r="AB3400" s="109"/>
      <c r="AC3400" s="93"/>
      <c r="AD3400" s="95">
        <f t="shared" si="272"/>
        <v>47589</v>
      </c>
      <c r="AE3400" s="96">
        <f t="shared" si="274"/>
        <v>2.4739</v>
      </c>
    </row>
    <row r="3401" spans="27:31" x14ac:dyDescent="0.35">
      <c r="AA3401" s="92">
        <f t="shared" si="275"/>
        <v>3394</v>
      </c>
      <c r="AB3401" s="109"/>
      <c r="AC3401" s="93"/>
      <c r="AD3401" s="95">
        <f t="shared" si="272"/>
        <v>47590</v>
      </c>
      <c r="AE3401" s="96">
        <f t="shared" si="274"/>
        <v>2.4739</v>
      </c>
    </row>
    <row r="3402" spans="27:31" x14ac:dyDescent="0.35">
      <c r="AA3402" s="92">
        <f t="shared" si="275"/>
        <v>3395</v>
      </c>
      <c r="AB3402" s="109"/>
      <c r="AC3402" s="93"/>
      <c r="AD3402" s="95">
        <f t="shared" si="272"/>
        <v>47591</v>
      </c>
      <c r="AE3402" s="96">
        <f t="shared" si="274"/>
        <v>2.4739</v>
      </c>
    </row>
    <row r="3403" spans="27:31" x14ac:dyDescent="0.35">
      <c r="AA3403" s="92">
        <f t="shared" si="275"/>
        <v>3396</v>
      </c>
      <c r="AB3403" s="109"/>
      <c r="AC3403" s="93"/>
      <c r="AD3403" s="95">
        <f t="shared" si="272"/>
        <v>47592</v>
      </c>
      <c r="AE3403" s="96">
        <f t="shared" si="274"/>
        <v>2.4739</v>
      </c>
    </row>
    <row r="3404" spans="27:31" x14ac:dyDescent="0.35">
      <c r="AA3404" s="92">
        <f t="shared" si="275"/>
        <v>3397</v>
      </c>
      <c r="AB3404" s="109"/>
      <c r="AC3404" s="93"/>
      <c r="AD3404" s="95">
        <f t="shared" si="272"/>
        <v>47593</v>
      </c>
      <c r="AE3404" s="96">
        <f t="shared" si="274"/>
        <v>2.4739</v>
      </c>
    </row>
    <row r="3405" spans="27:31" x14ac:dyDescent="0.35">
      <c r="AA3405" s="92">
        <f t="shared" si="275"/>
        <v>3398</v>
      </c>
      <c r="AB3405" s="109"/>
      <c r="AC3405" s="93"/>
      <c r="AD3405" s="95">
        <f t="shared" si="272"/>
        <v>47594</v>
      </c>
      <c r="AE3405" s="96">
        <f t="shared" si="274"/>
        <v>2.4739</v>
      </c>
    </row>
    <row r="3406" spans="27:31" x14ac:dyDescent="0.35">
      <c r="AA3406" s="92">
        <f t="shared" si="275"/>
        <v>3399</v>
      </c>
      <c r="AB3406" s="109"/>
      <c r="AC3406" s="93"/>
      <c r="AD3406" s="95">
        <f t="shared" si="272"/>
        <v>47595</v>
      </c>
      <c r="AE3406" s="96">
        <f t="shared" si="274"/>
        <v>2.4739</v>
      </c>
    </row>
    <row r="3407" spans="27:31" x14ac:dyDescent="0.35">
      <c r="AA3407" s="92">
        <f t="shared" si="275"/>
        <v>3400</v>
      </c>
      <c r="AB3407" s="109"/>
      <c r="AC3407" s="93"/>
      <c r="AD3407" s="95">
        <f t="shared" si="272"/>
        <v>47596</v>
      </c>
      <c r="AE3407" s="96">
        <f t="shared" si="274"/>
        <v>2.4739</v>
      </c>
    </row>
    <row r="3408" spans="27:31" x14ac:dyDescent="0.35">
      <c r="AA3408" s="92">
        <f t="shared" si="275"/>
        <v>3401</v>
      </c>
      <c r="AB3408" s="109"/>
      <c r="AC3408" s="93"/>
      <c r="AD3408" s="95">
        <f t="shared" si="272"/>
        <v>47597</v>
      </c>
      <c r="AE3408" s="96">
        <f t="shared" si="274"/>
        <v>2.4739</v>
      </c>
    </row>
    <row r="3409" spans="27:31" x14ac:dyDescent="0.35">
      <c r="AA3409" s="92">
        <f t="shared" si="275"/>
        <v>3402</v>
      </c>
      <c r="AB3409" s="109"/>
      <c r="AC3409" s="93"/>
      <c r="AD3409" s="95">
        <f t="shared" si="272"/>
        <v>47598</v>
      </c>
      <c r="AE3409" s="96">
        <f t="shared" si="274"/>
        <v>2.4739</v>
      </c>
    </row>
    <row r="3410" spans="27:31" x14ac:dyDescent="0.35">
      <c r="AA3410" s="92">
        <f t="shared" si="275"/>
        <v>3403</v>
      </c>
      <c r="AB3410" s="109"/>
      <c r="AC3410" s="93"/>
      <c r="AD3410" s="95">
        <f t="shared" si="272"/>
        <v>47599</v>
      </c>
      <c r="AE3410" s="96">
        <f t="shared" si="274"/>
        <v>2.4739</v>
      </c>
    </row>
    <row r="3411" spans="27:31" x14ac:dyDescent="0.35">
      <c r="AA3411" s="92">
        <f t="shared" si="275"/>
        <v>3404</v>
      </c>
      <c r="AB3411" s="109"/>
      <c r="AC3411" s="93"/>
      <c r="AD3411" s="95">
        <f t="shared" si="272"/>
        <v>47600</v>
      </c>
      <c r="AE3411" s="96">
        <f t="shared" si="274"/>
        <v>2.4739</v>
      </c>
    </row>
    <row r="3412" spans="27:31" x14ac:dyDescent="0.35">
      <c r="AA3412" s="92">
        <f t="shared" si="275"/>
        <v>3405</v>
      </c>
      <c r="AB3412" s="109"/>
      <c r="AC3412" s="93"/>
      <c r="AD3412" s="95">
        <f t="shared" si="272"/>
        <v>47601</v>
      </c>
      <c r="AE3412" s="96">
        <f t="shared" si="274"/>
        <v>2.4739</v>
      </c>
    </row>
    <row r="3413" spans="27:31" x14ac:dyDescent="0.35">
      <c r="AA3413" s="92">
        <f t="shared" si="275"/>
        <v>3406</v>
      </c>
      <c r="AB3413" s="109"/>
      <c r="AC3413" s="93"/>
      <c r="AD3413" s="95">
        <f t="shared" si="272"/>
        <v>47602</v>
      </c>
      <c r="AE3413" s="96">
        <f t="shared" si="274"/>
        <v>2.4739</v>
      </c>
    </row>
    <row r="3414" spans="27:31" ht="15" thickBot="1" x14ac:dyDescent="0.4">
      <c r="AA3414" s="97">
        <f t="shared" si="275"/>
        <v>3407</v>
      </c>
      <c r="AB3414" s="110"/>
      <c r="AC3414" s="99"/>
      <c r="AD3414" s="100">
        <f t="shared" si="272"/>
        <v>47603</v>
      </c>
      <c r="AE3414" s="101">
        <f t="shared" si="274"/>
        <v>2.4739</v>
      </c>
    </row>
    <row r="3415" spans="27:31" x14ac:dyDescent="0.35">
      <c r="AA3415" s="102">
        <f>AA3414+1</f>
        <v>3408</v>
      </c>
      <c r="AB3415" s="103"/>
      <c r="AC3415" s="86"/>
      <c r="AD3415" s="104">
        <f>AD3385+30</f>
        <v>47604</v>
      </c>
      <c r="AE3415" s="31">
        <v>2.4952000000000001</v>
      </c>
    </row>
    <row r="3416" spans="27:31" x14ac:dyDescent="0.35">
      <c r="AA3416" s="102">
        <f>AA3415+1</f>
        <v>3409</v>
      </c>
      <c r="AB3416" s="103"/>
      <c r="AC3416" s="86"/>
      <c r="AD3416" s="105">
        <f t="shared" ref="AD3416:AD3445" si="276">AD3415+1</f>
        <v>47605</v>
      </c>
      <c r="AE3416" s="32">
        <f t="shared" ref="AE3416:AE3445" si="277">AE3415</f>
        <v>2.4952000000000001</v>
      </c>
    </row>
    <row r="3417" spans="27:31" x14ac:dyDescent="0.35">
      <c r="AA3417" s="102">
        <f t="shared" ref="AA3417:AA3445" si="278">AA3416+1</f>
        <v>3410</v>
      </c>
      <c r="AB3417" s="103"/>
      <c r="AC3417" s="86"/>
      <c r="AD3417" s="105">
        <f t="shared" si="276"/>
        <v>47606</v>
      </c>
      <c r="AE3417" s="32">
        <f t="shared" si="277"/>
        <v>2.4952000000000001</v>
      </c>
    </row>
    <row r="3418" spans="27:31" x14ac:dyDescent="0.35">
      <c r="AA3418" s="102">
        <f t="shared" si="278"/>
        <v>3411</v>
      </c>
      <c r="AB3418" s="103"/>
      <c r="AC3418" s="86"/>
      <c r="AD3418" s="105">
        <f t="shared" si="276"/>
        <v>47607</v>
      </c>
      <c r="AE3418" s="32">
        <f t="shared" si="277"/>
        <v>2.4952000000000001</v>
      </c>
    </row>
    <row r="3419" spans="27:31" x14ac:dyDescent="0.35">
      <c r="AA3419" s="102">
        <f t="shared" si="278"/>
        <v>3412</v>
      </c>
      <c r="AB3419" s="103"/>
      <c r="AC3419" s="86"/>
      <c r="AD3419" s="105">
        <f t="shared" si="276"/>
        <v>47608</v>
      </c>
      <c r="AE3419" s="32">
        <f t="shared" si="277"/>
        <v>2.4952000000000001</v>
      </c>
    </row>
    <row r="3420" spans="27:31" x14ac:dyDescent="0.35">
      <c r="AA3420" s="102">
        <f t="shared" si="278"/>
        <v>3413</v>
      </c>
      <c r="AB3420" s="103"/>
      <c r="AC3420" s="86"/>
      <c r="AD3420" s="105">
        <f t="shared" si="276"/>
        <v>47609</v>
      </c>
      <c r="AE3420" s="32">
        <f t="shared" si="277"/>
        <v>2.4952000000000001</v>
      </c>
    </row>
    <row r="3421" spans="27:31" x14ac:dyDescent="0.35">
      <c r="AA3421" s="102">
        <f t="shared" si="278"/>
        <v>3414</v>
      </c>
      <c r="AB3421" s="103"/>
      <c r="AC3421" s="86"/>
      <c r="AD3421" s="105">
        <f t="shared" si="276"/>
        <v>47610</v>
      </c>
      <c r="AE3421" s="32">
        <f t="shared" si="277"/>
        <v>2.4952000000000001</v>
      </c>
    </row>
    <row r="3422" spans="27:31" x14ac:dyDescent="0.35">
      <c r="AA3422" s="102">
        <f t="shared" si="278"/>
        <v>3415</v>
      </c>
      <c r="AB3422" s="103"/>
      <c r="AC3422" s="86"/>
      <c r="AD3422" s="105">
        <f t="shared" si="276"/>
        <v>47611</v>
      </c>
      <c r="AE3422" s="32">
        <f t="shared" si="277"/>
        <v>2.4952000000000001</v>
      </c>
    </row>
    <row r="3423" spans="27:31" x14ac:dyDescent="0.35">
      <c r="AA3423" s="102">
        <f t="shared" si="278"/>
        <v>3416</v>
      </c>
      <c r="AB3423" s="103"/>
      <c r="AC3423" s="86"/>
      <c r="AD3423" s="105">
        <f t="shared" si="276"/>
        <v>47612</v>
      </c>
      <c r="AE3423" s="32">
        <f t="shared" si="277"/>
        <v>2.4952000000000001</v>
      </c>
    </row>
    <row r="3424" spans="27:31" x14ac:dyDescent="0.35">
      <c r="AA3424" s="102">
        <f t="shared" si="278"/>
        <v>3417</v>
      </c>
      <c r="AB3424" s="103"/>
      <c r="AC3424" s="86"/>
      <c r="AD3424" s="105">
        <f t="shared" si="276"/>
        <v>47613</v>
      </c>
      <c r="AE3424" s="32">
        <f t="shared" si="277"/>
        <v>2.4952000000000001</v>
      </c>
    </row>
    <row r="3425" spans="27:31" x14ac:dyDescent="0.35">
      <c r="AA3425" s="102">
        <f t="shared" si="278"/>
        <v>3418</v>
      </c>
      <c r="AB3425" s="103"/>
      <c r="AC3425" s="86"/>
      <c r="AD3425" s="105">
        <f t="shared" si="276"/>
        <v>47614</v>
      </c>
      <c r="AE3425" s="32">
        <f t="shared" si="277"/>
        <v>2.4952000000000001</v>
      </c>
    </row>
    <row r="3426" spans="27:31" x14ac:dyDescent="0.35">
      <c r="AA3426" s="102">
        <f t="shared" si="278"/>
        <v>3419</v>
      </c>
      <c r="AB3426" s="103"/>
      <c r="AC3426" s="86"/>
      <c r="AD3426" s="105">
        <f t="shared" si="276"/>
        <v>47615</v>
      </c>
      <c r="AE3426" s="32">
        <f t="shared" si="277"/>
        <v>2.4952000000000001</v>
      </c>
    </row>
    <row r="3427" spans="27:31" x14ac:dyDescent="0.35">
      <c r="AA3427" s="102">
        <f t="shared" si="278"/>
        <v>3420</v>
      </c>
      <c r="AB3427" s="103"/>
      <c r="AC3427" s="86"/>
      <c r="AD3427" s="105">
        <f t="shared" si="276"/>
        <v>47616</v>
      </c>
      <c r="AE3427" s="32">
        <f t="shared" si="277"/>
        <v>2.4952000000000001</v>
      </c>
    </row>
    <row r="3428" spans="27:31" x14ac:dyDescent="0.35">
      <c r="AA3428" s="102">
        <f t="shared" si="278"/>
        <v>3421</v>
      </c>
      <c r="AB3428" s="103"/>
      <c r="AC3428" s="86"/>
      <c r="AD3428" s="105">
        <f t="shared" si="276"/>
        <v>47617</v>
      </c>
      <c r="AE3428" s="32">
        <f t="shared" si="277"/>
        <v>2.4952000000000001</v>
      </c>
    </row>
    <row r="3429" spans="27:31" x14ac:dyDescent="0.35">
      <c r="AA3429" s="102">
        <f t="shared" si="278"/>
        <v>3422</v>
      </c>
      <c r="AB3429" s="103"/>
      <c r="AC3429" s="86"/>
      <c r="AD3429" s="105">
        <f t="shared" si="276"/>
        <v>47618</v>
      </c>
      <c r="AE3429" s="32">
        <f t="shared" si="277"/>
        <v>2.4952000000000001</v>
      </c>
    </row>
    <row r="3430" spans="27:31" x14ac:dyDescent="0.35">
      <c r="AA3430" s="102">
        <f t="shared" si="278"/>
        <v>3423</v>
      </c>
      <c r="AB3430" s="103">
        <f>AB3399</f>
        <v>2030</v>
      </c>
      <c r="AC3430" s="86" t="s">
        <v>23</v>
      </c>
      <c r="AD3430" s="105">
        <f t="shared" si="276"/>
        <v>47619</v>
      </c>
      <c r="AE3430" s="32">
        <f t="shared" si="277"/>
        <v>2.4952000000000001</v>
      </c>
    </row>
    <row r="3431" spans="27:31" x14ac:dyDescent="0.35">
      <c r="AA3431" s="102">
        <f t="shared" si="278"/>
        <v>3424</v>
      </c>
      <c r="AB3431" s="103"/>
      <c r="AC3431" s="86"/>
      <c r="AD3431" s="105">
        <f t="shared" si="276"/>
        <v>47620</v>
      </c>
      <c r="AE3431" s="32">
        <f t="shared" si="277"/>
        <v>2.4952000000000001</v>
      </c>
    </row>
    <row r="3432" spans="27:31" x14ac:dyDescent="0.35">
      <c r="AA3432" s="102">
        <f t="shared" si="278"/>
        <v>3425</v>
      </c>
      <c r="AB3432" s="103"/>
      <c r="AC3432" s="86"/>
      <c r="AD3432" s="105">
        <f t="shared" si="276"/>
        <v>47621</v>
      </c>
      <c r="AE3432" s="32">
        <f t="shared" si="277"/>
        <v>2.4952000000000001</v>
      </c>
    </row>
    <row r="3433" spans="27:31" x14ac:dyDescent="0.35">
      <c r="AA3433" s="102">
        <f t="shared" si="278"/>
        <v>3426</v>
      </c>
      <c r="AB3433" s="103"/>
      <c r="AC3433" s="86"/>
      <c r="AD3433" s="105">
        <f t="shared" si="276"/>
        <v>47622</v>
      </c>
      <c r="AE3433" s="32">
        <f t="shared" si="277"/>
        <v>2.4952000000000001</v>
      </c>
    </row>
    <row r="3434" spans="27:31" x14ac:dyDescent="0.35">
      <c r="AA3434" s="102">
        <f t="shared" si="278"/>
        <v>3427</v>
      </c>
      <c r="AB3434" s="103"/>
      <c r="AC3434" s="86"/>
      <c r="AD3434" s="105">
        <f t="shared" si="276"/>
        <v>47623</v>
      </c>
      <c r="AE3434" s="32">
        <f t="shared" si="277"/>
        <v>2.4952000000000001</v>
      </c>
    </row>
    <row r="3435" spans="27:31" x14ac:dyDescent="0.35">
      <c r="AA3435" s="102">
        <f t="shared" si="278"/>
        <v>3428</v>
      </c>
      <c r="AB3435" s="103"/>
      <c r="AC3435" s="86"/>
      <c r="AD3435" s="105">
        <f t="shared" si="276"/>
        <v>47624</v>
      </c>
      <c r="AE3435" s="32">
        <f t="shared" si="277"/>
        <v>2.4952000000000001</v>
      </c>
    </row>
    <row r="3436" spans="27:31" x14ac:dyDescent="0.35">
      <c r="AA3436" s="102">
        <f t="shared" si="278"/>
        <v>3429</v>
      </c>
      <c r="AB3436" s="103"/>
      <c r="AC3436" s="86"/>
      <c r="AD3436" s="105">
        <f t="shared" si="276"/>
        <v>47625</v>
      </c>
      <c r="AE3436" s="32">
        <f t="shared" si="277"/>
        <v>2.4952000000000001</v>
      </c>
    </row>
    <row r="3437" spans="27:31" x14ac:dyDescent="0.35">
      <c r="AA3437" s="102">
        <f t="shared" si="278"/>
        <v>3430</v>
      </c>
      <c r="AB3437" s="103"/>
      <c r="AC3437" s="86"/>
      <c r="AD3437" s="105">
        <f t="shared" si="276"/>
        <v>47626</v>
      </c>
      <c r="AE3437" s="32">
        <f t="shared" si="277"/>
        <v>2.4952000000000001</v>
      </c>
    </row>
    <row r="3438" spans="27:31" x14ac:dyDescent="0.35">
      <c r="AA3438" s="102">
        <f t="shared" si="278"/>
        <v>3431</v>
      </c>
      <c r="AB3438" s="103"/>
      <c r="AC3438" s="86"/>
      <c r="AD3438" s="105">
        <f t="shared" si="276"/>
        <v>47627</v>
      </c>
      <c r="AE3438" s="32">
        <f t="shared" si="277"/>
        <v>2.4952000000000001</v>
      </c>
    </row>
    <row r="3439" spans="27:31" x14ac:dyDescent="0.35">
      <c r="AA3439" s="102">
        <f t="shared" si="278"/>
        <v>3432</v>
      </c>
      <c r="AB3439" s="103"/>
      <c r="AC3439" s="86"/>
      <c r="AD3439" s="105">
        <f t="shared" si="276"/>
        <v>47628</v>
      </c>
      <c r="AE3439" s="32">
        <f t="shared" si="277"/>
        <v>2.4952000000000001</v>
      </c>
    </row>
    <row r="3440" spans="27:31" x14ac:dyDescent="0.35">
      <c r="AA3440" s="102">
        <f t="shared" si="278"/>
        <v>3433</v>
      </c>
      <c r="AB3440" s="103"/>
      <c r="AC3440" s="86"/>
      <c r="AD3440" s="105">
        <f t="shared" si="276"/>
        <v>47629</v>
      </c>
      <c r="AE3440" s="32">
        <f t="shared" si="277"/>
        <v>2.4952000000000001</v>
      </c>
    </row>
    <row r="3441" spans="27:31" x14ac:dyDescent="0.35">
      <c r="AA3441" s="102">
        <f t="shared" si="278"/>
        <v>3434</v>
      </c>
      <c r="AB3441" s="103"/>
      <c r="AC3441" s="86"/>
      <c r="AD3441" s="105">
        <f t="shared" si="276"/>
        <v>47630</v>
      </c>
      <c r="AE3441" s="32">
        <f t="shared" si="277"/>
        <v>2.4952000000000001</v>
      </c>
    </row>
    <row r="3442" spans="27:31" x14ac:dyDescent="0.35">
      <c r="AA3442" s="102">
        <f t="shared" si="278"/>
        <v>3435</v>
      </c>
      <c r="AB3442" s="103"/>
      <c r="AC3442" s="86"/>
      <c r="AD3442" s="105">
        <f t="shared" si="276"/>
        <v>47631</v>
      </c>
      <c r="AE3442" s="32">
        <f t="shared" si="277"/>
        <v>2.4952000000000001</v>
      </c>
    </row>
    <row r="3443" spans="27:31" x14ac:dyDescent="0.35">
      <c r="AA3443" s="102">
        <f t="shared" si="278"/>
        <v>3436</v>
      </c>
      <c r="AB3443" s="103"/>
      <c r="AC3443" s="86"/>
      <c r="AD3443" s="105">
        <f t="shared" si="276"/>
        <v>47632</v>
      </c>
      <c r="AE3443" s="32">
        <f t="shared" si="277"/>
        <v>2.4952000000000001</v>
      </c>
    </row>
    <row r="3444" spans="27:31" x14ac:dyDescent="0.35">
      <c r="AA3444" s="102">
        <f t="shared" si="278"/>
        <v>3437</v>
      </c>
      <c r="AB3444" s="103"/>
      <c r="AC3444" s="86"/>
      <c r="AD3444" s="105">
        <f t="shared" si="276"/>
        <v>47633</v>
      </c>
      <c r="AE3444" s="32">
        <f t="shared" si="277"/>
        <v>2.4952000000000001</v>
      </c>
    </row>
    <row r="3445" spans="27:31" ht="15" thickBot="1" x14ac:dyDescent="0.4">
      <c r="AA3445" s="106">
        <f t="shared" si="278"/>
        <v>3438</v>
      </c>
      <c r="AB3445" s="107"/>
      <c r="AC3445" s="98"/>
      <c r="AD3445" s="108">
        <f t="shared" si="276"/>
        <v>47634</v>
      </c>
      <c r="AE3445" s="91">
        <f t="shared" si="277"/>
        <v>2.4952000000000001</v>
      </c>
    </row>
    <row r="3446" spans="27:31" x14ac:dyDescent="0.35">
      <c r="AA3446" s="92">
        <f>AA3445+1</f>
        <v>3439</v>
      </c>
      <c r="AB3446" s="109"/>
      <c r="AC3446" s="93"/>
      <c r="AD3446" s="94">
        <f>AD3415+31</f>
        <v>47635</v>
      </c>
      <c r="AE3446" s="65">
        <v>2.5169000000000001</v>
      </c>
    </row>
    <row r="3447" spans="27:31" x14ac:dyDescent="0.35">
      <c r="AA3447" s="92">
        <f>AA3446+1</f>
        <v>3440</v>
      </c>
      <c r="AB3447" s="109"/>
      <c r="AC3447" s="93"/>
      <c r="AD3447" s="95">
        <f>AD3446+1</f>
        <v>47636</v>
      </c>
      <c r="AE3447" s="67">
        <f>AE3446</f>
        <v>2.5169000000000001</v>
      </c>
    </row>
    <row r="3448" spans="27:31" x14ac:dyDescent="0.35">
      <c r="AA3448" s="92">
        <f t="shared" ref="AA3448:AA3475" si="279">AA3447+1</f>
        <v>3441</v>
      </c>
      <c r="AB3448" s="109"/>
      <c r="AC3448" s="93"/>
      <c r="AD3448" s="95">
        <f t="shared" ref="AD3448:AD3475" si="280">AD3447+1</f>
        <v>47637</v>
      </c>
      <c r="AE3448" s="67">
        <f t="shared" ref="AE3448:AE3475" si="281">AE3447</f>
        <v>2.5169000000000001</v>
      </c>
    </row>
    <row r="3449" spans="27:31" x14ac:dyDescent="0.35">
      <c r="AA3449" s="92">
        <f t="shared" si="279"/>
        <v>3442</v>
      </c>
      <c r="AB3449" s="109"/>
      <c r="AC3449" s="93"/>
      <c r="AD3449" s="95">
        <f t="shared" si="280"/>
        <v>47638</v>
      </c>
      <c r="AE3449" s="67">
        <f t="shared" si="281"/>
        <v>2.5169000000000001</v>
      </c>
    </row>
    <row r="3450" spans="27:31" x14ac:dyDescent="0.35">
      <c r="AA3450" s="92">
        <f t="shared" si="279"/>
        <v>3443</v>
      </c>
      <c r="AB3450" s="109"/>
      <c r="AC3450" s="93"/>
      <c r="AD3450" s="95">
        <f t="shared" si="280"/>
        <v>47639</v>
      </c>
      <c r="AE3450" s="67">
        <f t="shared" si="281"/>
        <v>2.5169000000000001</v>
      </c>
    </row>
    <row r="3451" spans="27:31" x14ac:dyDescent="0.35">
      <c r="AA3451" s="92">
        <f t="shared" si="279"/>
        <v>3444</v>
      </c>
      <c r="AB3451" s="109"/>
      <c r="AC3451" s="93"/>
      <c r="AD3451" s="95">
        <f t="shared" si="280"/>
        <v>47640</v>
      </c>
      <c r="AE3451" s="67">
        <f t="shared" si="281"/>
        <v>2.5169000000000001</v>
      </c>
    </row>
    <row r="3452" spans="27:31" x14ac:dyDescent="0.35">
      <c r="AA3452" s="92">
        <f t="shared" si="279"/>
        <v>3445</v>
      </c>
      <c r="AB3452" s="109"/>
      <c r="AC3452" s="93"/>
      <c r="AD3452" s="95">
        <f t="shared" si="280"/>
        <v>47641</v>
      </c>
      <c r="AE3452" s="67">
        <f t="shared" si="281"/>
        <v>2.5169000000000001</v>
      </c>
    </row>
    <row r="3453" spans="27:31" x14ac:dyDescent="0.35">
      <c r="AA3453" s="92">
        <f t="shared" si="279"/>
        <v>3446</v>
      </c>
      <c r="AB3453" s="109"/>
      <c r="AC3453" s="93"/>
      <c r="AD3453" s="95">
        <f t="shared" si="280"/>
        <v>47642</v>
      </c>
      <c r="AE3453" s="67">
        <f t="shared" si="281"/>
        <v>2.5169000000000001</v>
      </c>
    </row>
    <row r="3454" spans="27:31" x14ac:dyDescent="0.35">
      <c r="AA3454" s="92">
        <f t="shared" si="279"/>
        <v>3447</v>
      </c>
      <c r="AB3454" s="109"/>
      <c r="AC3454" s="93"/>
      <c r="AD3454" s="95">
        <f t="shared" si="280"/>
        <v>47643</v>
      </c>
      <c r="AE3454" s="67">
        <f t="shared" si="281"/>
        <v>2.5169000000000001</v>
      </c>
    </row>
    <row r="3455" spans="27:31" x14ac:dyDescent="0.35">
      <c r="AA3455" s="92">
        <f t="shared" si="279"/>
        <v>3448</v>
      </c>
      <c r="AB3455" s="109"/>
      <c r="AC3455" s="93"/>
      <c r="AD3455" s="95">
        <f t="shared" si="280"/>
        <v>47644</v>
      </c>
      <c r="AE3455" s="67">
        <f t="shared" si="281"/>
        <v>2.5169000000000001</v>
      </c>
    </row>
    <row r="3456" spans="27:31" x14ac:dyDescent="0.35">
      <c r="AA3456" s="92">
        <f t="shared" si="279"/>
        <v>3449</v>
      </c>
      <c r="AB3456" s="109"/>
      <c r="AC3456" s="93"/>
      <c r="AD3456" s="95">
        <f t="shared" si="280"/>
        <v>47645</v>
      </c>
      <c r="AE3456" s="67">
        <f t="shared" si="281"/>
        <v>2.5169000000000001</v>
      </c>
    </row>
    <row r="3457" spans="27:31" x14ac:dyDescent="0.35">
      <c r="AA3457" s="92">
        <f t="shared" si="279"/>
        <v>3450</v>
      </c>
      <c r="AB3457" s="109"/>
      <c r="AC3457" s="93"/>
      <c r="AD3457" s="95">
        <f t="shared" si="280"/>
        <v>47646</v>
      </c>
      <c r="AE3457" s="67">
        <f t="shared" si="281"/>
        <v>2.5169000000000001</v>
      </c>
    </row>
    <row r="3458" spans="27:31" x14ac:dyDescent="0.35">
      <c r="AA3458" s="92">
        <f t="shared" si="279"/>
        <v>3451</v>
      </c>
      <c r="AB3458" s="109"/>
      <c r="AC3458" s="93"/>
      <c r="AD3458" s="95">
        <f t="shared" si="280"/>
        <v>47647</v>
      </c>
      <c r="AE3458" s="67">
        <f t="shared" si="281"/>
        <v>2.5169000000000001</v>
      </c>
    </row>
    <row r="3459" spans="27:31" x14ac:dyDescent="0.35">
      <c r="AA3459" s="92">
        <f t="shared" si="279"/>
        <v>3452</v>
      </c>
      <c r="AB3459" s="109"/>
      <c r="AC3459" s="93"/>
      <c r="AD3459" s="95">
        <f t="shared" si="280"/>
        <v>47648</v>
      </c>
      <c r="AE3459" s="67">
        <f t="shared" si="281"/>
        <v>2.5169000000000001</v>
      </c>
    </row>
    <row r="3460" spans="27:31" x14ac:dyDescent="0.35">
      <c r="AA3460" s="92">
        <f t="shared" si="279"/>
        <v>3453</v>
      </c>
      <c r="AB3460" s="109">
        <f>AB3430</f>
        <v>2030</v>
      </c>
      <c r="AC3460" s="93" t="s">
        <v>24</v>
      </c>
      <c r="AD3460" s="95">
        <f t="shared" si="280"/>
        <v>47649</v>
      </c>
      <c r="AE3460" s="67">
        <f t="shared" si="281"/>
        <v>2.5169000000000001</v>
      </c>
    </row>
    <row r="3461" spans="27:31" x14ac:dyDescent="0.35">
      <c r="AA3461" s="92">
        <f t="shared" si="279"/>
        <v>3454</v>
      </c>
      <c r="AB3461" s="109"/>
      <c r="AC3461" s="93"/>
      <c r="AD3461" s="95">
        <f t="shared" si="280"/>
        <v>47650</v>
      </c>
      <c r="AE3461" s="67">
        <f t="shared" si="281"/>
        <v>2.5169000000000001</v>
      </c>
    </row>
    <row r="3462" spans="27:31" x14ac:dyDescent="0.35">
      <c r="AA3462" s="92">
        <f t="shared" si="279"/>
        <v>3455</v>
      </c>
      <c r="AB3462" s="109"/>
      <c r="AC3462" s="93"/>
      <c r="AD3462" s="95">
        <f t="shared" si="280"/>
        <v>47651</v>
      </c>
      <c r="AE3462" s="67">
        <f t="shared" si="281"/>
        <v>2.5169000000000001</v>
      </c>
    </row>
    <row r="3463" spans="27:31" x14ac:dyDescent="0.35">
      <c r="AA3463" s="92">
        <f t="shared" si="279"/>
        <v>3456</v>
      </c>
      <c r="AB3463" s="109"/>
      <c r="AC3463" s="93"/>
      <c r="AD3463" s="95">
        <f t="shared" si="280"/>
        <v>47652</v>
      </c>
      <c r="AE3463" s="67">
        <f t="shared" si="281"/>
        <v>2.5169000000000001</v>
      </c>
    </row>
    <row r="3464" spans="27:31" x14ac:dyDescent="0.35">
      <c r="AA3464" s="92">
        <f t="shared" si="279"/>
        <v>3457</v>
      </c>
      <c r="AB3464" s="109"/>
      <c r="AC3464" s="93"/>
      <c r="AD3464" s="95">
        <f t="shared" si="280"/>
        <v>47653</v>
      </c>
      <c r="AE3464" s="67">
        <f t="shared" si="281"/>
        <v>2.5169000000000001</v>
      </c>
    </row>
    <row r="3465" spans="27:31" x14ac:dyDescent="0.35">
      <c r="AA3465" s="92">
        <f t="shared" si="279"/>
        <v>3458</v>
      </c>
      <c r="AB3465" s="109"/>
      <c r="AC3465" s="93"/>
      <c r="AD3465" s="95">
        <f t="shared" si="280"/>
        <v>47654</v>
      </c>
      <c r="AE3465" s="67">
        <f t="shared" si="281"/>
        <v>2.5169000000000001</v>
      </c>
    </row>
    <row r="3466" spans="27:31" x14ac:dyDescent="0.35">
      <c r="AA3466" s="92">
        <f t="shared" si="279"/>
        <v>3459</v>
      </c>
      <c r="AB3466" s="109"/>
      <c r="AC3466" s="93"/>
      <c r="AD3466" s="95">
        <f t="shared" si="280"/>
        <v>47655</v>
      </c>
      <c r="AE3466" s="67">
        <f t="shared" si="281"/>
        <v>2.5169000000000001</v>
      </c>
    </row>
    <row r="3467" spans="27:31" x14ac:dyDescent="0.35">
      <c r="AA3467" s="92">
        <f t="shared" si="279"/>
        <v>3460</v>
      </c>
      <c r="AB3467" s="109"/>
      <c r="AC3467" s="93"/>
      <c r="AD3467" s="95">
        <f t="shared" si="280"/>
        <v>47656</v>
      </c>
      <c r="AE3467" s="67">
        <f t="shared" si="281"/>
        <v>2.5169000000000001</v>
      </c>
    </row>
    <row r="3468" spans="27:31" x14ac:dyDescent="0.35">
      <c r="AA3468" s="92">
        <f t="shared" si="279"/>
        <v>3461</v>
      </c>
      <c r="AB3468" s="109"/>
      <c r="AC3468" s="93"/>
      <c r="AD3468" s="95">
        <f t="shared" si="280"/>
        <v>47657</v>
      </c>
      <c r="AE3468" s="67">
        <f t="shared" si="281"/>
        <v>2.5169000000000001</v>
      </c>
    </row>
    <row r="3469" spans="27:31" x14ac:dyDescent="0.35">
      <c r="AA3469" s="92">
        <f t="shared" si="279"/>
        <v>3462</v>
      </c>
      <c r="AB3469" s="109"/>
      <c r="AC3469" s="93"/>
      <c r="AD3469" s="95">
        <f t="shared" si="280"/>
        <v>47658</v>
      </c>
      <c r="AE3469" s="67">
        <f t="shared" si="281"/>
        <v>2.5169000000000001</v>
      </c>
    </row>
    <row r="3470" spans="27:31" x14ac:dyDescent="0.35">
      <c r="AA3470" s="92">
        <f t="shared" si="279"/>
        <v>3463</v>
      </c>
      <c r="AB3470" s="109"/>
      <c r="AC3470" s="93"/>
      <c r="AD3470" s="95">
        <f t="shared" si="280"/>
        <v>47659</v>
      </c>
      <c r="AE3470" s="67">
        <f t="shared" si="281"/>
        <v>2.5169000000000001</v>
      </c>
    </row>
    <row r="3471" spans="27:31" x14ac:dyDescent="0.35">
      <c r="AA3471" s="92">
        <f t="shared" si="279"/>
        <v>3464</v>
      </c>
      <c r="AB3471" s="109"/>
      <c r="AC3471" s="93"/>
      <c r="AD3471" s="95">
        <f t="shared" si="280"/>
        <v>47660</v>
      </c>
      <c r="AE3471" s="67">
        <f t="shared" si="281"/>
        <v>2.5169000000000001</v>
      </c>
    </row>
    <row r="3472" spans="27:31" x14ac:dyDescent="0.35">
      <c r="AA3472" s="92">
        <f t="shared" si="279"/>
        <v>3465</v>
      </c>
      <c r="AB3472" s="109"/>
      <c r="AC3472" s="93"/>
      <c r="AD3472" s="95">
        <f t="shared" si="280"/>
        <v>47661</v>
      </c>
      <c r="AE3472" s="67">
        <f t="shared" si="281"/>
        <v>2.5169000000000001</v>
      </c>
    </row>
    <row r="3473" spans="27:31" x14ac:dyDescent="0.35">
      <c r="AA3473" s="92">
        <f t="shared" si="279"/>
        <v>3466</v>
      </c>
      <c r="AB3473" s="109"/>
      <c r="AC3473" s="93"/>
      <c r="AD3473" s="95">
        <f t="shared" si="280"/>
        <v>47662</v>
      </c>
      <c r="AE3473" s="67">
        <f t="shared" si="281"/>
        <v>2.5169000000000001</v>
      </c>
    </row>
    <row r="3474" spans="27:31" x14ac:dyDescent="0.35">
      <c r="AA3474" s="92">
        <f t="shared" si="279"/>
        <v>3467</v>
      </c>
      <c r="AB3474" s="109"/>
      <c r="AC3474" s="93"/>
      <c r="AD3474" s="95">
        <f t="shared" si="280"/>
        <v>47663</v>
      </c>
      <c r="AE3474" s="67">
        <f t="shared" si="281"/>
        <v>2.5169000000000001</v>
      </c>
    </row>
    <row r="3475" spans="27:31" ht="15" thickBot="1" x14ac:dyDescent="0.4">
      <c r="AA3475" s="97">
        <f t="shared" si="279"/>
        <v>3468</v>
      </c>
      <c r="AB3475" s="110"/>
      <c r="AC3475" s="99"/>
      <c r="AD3475" s="100">
        <f t="shared" si="280"/>
        <v>47664</v>
      </c>
      <c r="AE3475" s="72">
        <f t="shared" si="281"/>
        <v>2.5169000000000001</v>
      </c>
    </row>
    <row r="3476" spans="27:31" x14ac:dyDescent="0.35">
      <c r="AA3476" s="102">
        <f>AA3475+1</f>
        <v>3469</v>
      </c>
      <c r="AB3476" s="103"/>
      <c r="AC3476" s="86"/>
      <c r="AD3476" s="104">
        <f>AD3446+30</f>
        <v>47665</v>
      </c>
      <c r="AE3476" s="31">
        <v>2.5390000000000001</v>
      </c>
    </row>
    <row r="3477" spans="27:31" x14ac:dyDescent="0.35">
      <c r="AA3477" s="102">
        <f>AA3476+1</f>
        <v>3470</v>
      </c>
      <c r="AB3477" s="103"/>
      <c r="AC3477" s="86"/>
      <c r="AD3477" s="105">
        <f>AD3476+1</f>
        <v>47666</v>
      </c>
      <c r="AE3477" s="29">
        <f>AE3476</f>
        <v>2.5390000000000001</v>
      </c>
    </row>
    <row r="3478" spans="27:31" x14ac:dyDescent="0.35">
      <c r="AA3478" s="102">
        <f t="shared" ref="AA3478:AA3506" si="282">AA3477+1</f>
        <v>3471</v>
      </c>
      <c r="AB3478" s="103"/>
      <c r="AC3478" s="86"/>
      <c r="AD3478" s="105">
        <f t="shared" ref="AD3478:AD3506" si="283">AD3477+1</f>
        <v>47667</v>
      </c>
      <c r="AE3478" s="29">
        <f t="shared" ref="AE3478:AE3506" si="284">AE3477</f>
        <v>2.5390000000000001</v>
      </c>
    </row>
    <row r="3479" spans="27:31" x14ac:dyDescent="0.35">
      <c r="AA3479" s="102">
        <f t="shared" si="282"/>
        <v>3472</v>
      </c>
      <c r="AB3479" s="103"/>
      <c r="AC3479" s="86"/>
      <c r="AD3479" s="105">
        <f t="shared" si="283"/>
        <v>47668</v>
      </c>
      <c r="AE3479" s="29">
        <f t="shared" si="284"/>
        <v>2.5390000000000001</v>
      </c>
    </row>
    <row r="3480" spans="27:31" x14ac:dyDescent="0.35">
      <c r="AA3480" s="102">
        <f t="shared" si="282"/>
        <v>3473</v>
      </c>
      <c r="AB3480" s="103"/>
      <c r="AC3480" s="86"/>
      <c r="AD3480" s="105">
        <f t="shared" si="283"/>
        <v>47669</v>
      </c>
      <c r="AE3480" s="29">
        <f t="shared" si="284"/>
        <v>2.5390000000000001</v>
      </c>
    </row>
    <row r="3481" spans="27:31" x14ac:dyDescent="0.35">
      <c r="AA3481" s="102">
        <f t="shared" si="282"/>
        <v>3474</v>
      </c>
      <c r="AB3481" s="103"/>
      <c r="AC3481" s="86"/>
      <c r="AD3481" s="105">
        <f t="shared" si="283"/>
        <v>47670</v>
      </c>
      <c r="AE3481" s="29">
        <f t="shared" si="284"/>
        <v>2.5390000000000001</v>
      </c>
    </row>
    <row r="3482" spans="27:31" x14ac:dyDescent="0.35">
      <c r="AA3482" s="102">
        <f t="shared" si="282"/>
        <v>3475</v>
      </c>
      <c r="AB3482" s="103"/>
      <c r="AC3482" s="86"/>
      <c r="AD3482" s="105">
        <f t="shared" si="283"/>
        <v>47671</v>
      </c>
      <c r="AE3482" s="29">
        <f t="shared" si="284"/>
        <v>2.5390000000000001</v>
      </c>
    </row>
    <row r="3483" spans="27:31" x14ac:dyDescent="0.35">
      <c r="AA3483" s="102">
        <f t="shared" si="282"/>
        <v>3476</v>
      </c>
      <c r="AB3483" s="103"/>
      <c r="AC3483" s="86"/>
      <c r="AD3483" s="105">
        <f t="shared" si="283"/>
        <v>47672</v>
      </c>
      <c r="AE3483" s="29">
        <f t="shared" si="284"/>
        <v>2.5390000000000001</v>
      </c>
    </row>
    <row r="3484" spans="27:31" x14ac:dyDescent="0.35">
      <c r="AA3484" s="102">
        <f t="shared" si="282"/>
        <v>3477</v>
      </c>
      <c r="AB3484" s="103"/>
      <c r="AC3484" s="86"/>
      <c r="AD3484" s="105">
        <f t="shared" si="283"/>
        <v>47673</v>
      </c>
      <c r="AE3484" s="29">
        <f t="shared" si="284"/>
        <v>2.5390000000000001</v>
      </c>
    </row>
    <row r="3485" spans="27:31" x14ac:dyDescent="0.35">
      <c r="AA3485" s="102">
        <f t="shared" si="282"/>
        <v>3478</v>
      </c>
      <c r="AB3485" s="103"/>
      <c r="AC3485" s="86"/>
      <c r="AD3485" s="105">
        <f t="shared" si="283"/>
        <v>47674</v>
      </c>
      <c r="AE3485" s="29">
        <f t="shared" si="284"/>
        <v>2.5390000000000001</v>
      </c>
    </row>
    <row r="3486" spans="27:31" x14ac:dyDescent="0.35">
      <c r="AA3486" s="102">
        <f t="shared" si="282"/>
        <v>3479</v>
      </c>
      <c r="AB3486" s="103"/>
      <c r="AC3486" s="86"/>
      <c r="AD3486" s="105">
        <f t="shared" si="283"/>
        <v>47675</v>
      </c>
      <c r="AE3486" s="29">
        <f t="shared" si="284"/>
        <v>2.5390000000000001</v>
      </c>
    </row>
    <row r="3487" spans="27:31" x14ac:dyDescent="0.35">
      <c r="AA3487" s="102">
        <f t="shared" si="282"/>
        <v>3480</v>
      </c>
      <c r="AB3487" s="103"/>
      <c r="AC3487" s="86"/>
      <c r="AD3487" s="105">
        <f t="shared" si="283"/>
        <v>47676</v>
      </c>
      <c r="AE3487" s="29">
        <f t="shared" si="284"/>
        <v>2.5390000000000001</v>
      </c>
    </row>
    <row r="3488" spans="27:31" x14ac:dyDescent="0.35">
      <c r="AA3488" s="102">
        <f t="shared" si="282"/>
        <v>3481</v>
      </c>
      <c r="AB3488" s="103"/>
      <c r="AC3488" s="86"/>
      <c r="AD3488" s="105">
        <f t="shared" si="283"/>
        <v>47677</v>
      </c>
      <c r="AE3488" s="29">
        <f t="shared" si="284"/>
        <v>2.5390000000000001</v>
      </c>
    </row>
    <row r="3489" spans="27:31" x14ac:dyDescent="0.35">
      <c r="AA3489" s="102">
        <f t="shared" si="282"/>
        <v>3482</v>
      </c>
      <c r="AB3489" s="103"/>
      <c r="AC3489" s="86"/>
      <c r="AD3489" s="105">
        <f t="shared" si="283"/>
        <v>47678</v>
      </c>
      <c r="AE3489" s="29">
        <f t="shared" si="284"/>
        <v>2.5390000000000001</v>
      </c>
    </row>
    <row r="3490" spans="27:31" x14ac:dyDescent="0.35">
      <c r="AA3490" s="102">
        <f t="shared" si="282"/>
        <v>3483</v>
      </c>
      <c r="AB3490" s="103"/>
      <c r="AC3490" s="86"/>
      <c r="AD3490" s="105">
        <f t="shared" si="283"/>
        <v>47679</v>
      </c>
      <c r="AE3490" s="29">
        <f t="shared" si="284"/>
        <v>2.5390000000000001</v>
      </c>
    </row>
    <row r="3491" spans="27:31" x14ac:dyDescent="0.35">
      <c r="AA3491" s="102">
        <f t="shared" si="282"/>
        <v>3484</v>
      </c>
      <c r="AB3491" s="103">
        <f>AB3460</f>
        <v>2030</v>
      </c>
      <c r="AC3491" s="86" t="s">
        <v>25</v>
      </c>
      <c r="AD3491" s="105">
        <f t="shared" si="283"/>
        <v>47680</v>
      </c>
      <c r="AE3491" s="29">
        <f t="shared" si="284"/>
        <v>2.5390000000000001</v>
      </c>
    </row>
    <row r="3492" spans="27:31" x14ac:dyDescent="0.35">
      <c r="AA3492" s="102">
        <f t="shared" si="282"/>
        <v>3485</v>
      </c>
      <c r="AB3492" s="103"/>
      <c r="AC3492" s="86"/>
      <c r="AD3492" s="105">
        <f t="shared" si="283"/>
        <v>47681</v>
      </c>
      <c r="AE3492" s="29">
        <f t="shared" si="284"/>
        <v>2.5390000000000001</v>
      </c>
    </row>
    <row r="3493" spans="27:31" x14ac:dyDescent="0.35">
      <c r="AA3493" s="102">
        <f t="shared" si="282"/>
        <v>3486</v>
      </c>
      <c r="AB3493" s="103"/>
      <c r="AC3493" s="86"/>
      <c r="AD3493" s="105">
        <f t="shared" si="283"/>
        <v>47682</v>
      </c>
      <c r="AE3493" s="29">
        <f t="shared" si="284"/>
        <v>2.5390000000000001</v>
      </c>
    </row>
    <row r="3494" spans="27:31" x14ac:dyDescent="0.35">
      <c r="AA3494" s="102">
        <f t="shared" si="282"/>
        <v>3487</v>
      </c>
      <c r="AB3494" s="103"/>
      <c r="AC3494" s="86"/>
      <c r="AD3494" s="105">
        <f t="shared" si="283"/>
        <v>47683</v>
      </c>
      <c r="AE3494" s="29">
        <f t="shared" si="284"/>
        <v>2.5390000000000001</v>
      </c>
    </row>
    <row r="3495" spans="27:31" x14ac:dyDescent="0.35">
      <c r="AA3495" s="102">
        <f t="shared" si="282"/>
        <v>3488</v>
      </c>
      <c r="AB3495" s="103"/>
      <c r="AC3495" s="86"/>
      <c r="AD3495" s="105">
        <f t="shared" si="283"/>
        <v>47684</v>
      </c>
      <c r="AE3495" s="29">
        <f t="shared" si="284"/>
        <v>2.5390000000000001</v>
      </c>
    </row>
    <row r="3496" spans="27:31" x14ac:dyDescent="0.35">
      <c r="AA3496" s="102">
        <f t="shared" si="282"/>
        <v>3489</v>
      </c>
      <c r="AB3496" s="103"/>
      <c r="AC3496" s="86"/>
      <c r="AD3496" s="105">
        <f t="shared" si="283"/>
        <v>47685</v>
      </c>
      <c r="AE3496" s="29">
        <f t="shared" si="284"/>
        <v>2.5390000000000001</v>
      </c>
    </row>
    <row r="3497" spans="27:31" x14ac:dyDescent="0.35">
      <c r="AA3497" s="102">
        <f t="shared" si="282"/>
        <v>3490</v>
      </c>
      <c r="AB3497" s="103"/>
      <c r="AC3497" s="86"/>
      <c r="AD3497" s="105">
        <f t="shared" si="283"/>
        <v>47686</v>
      </c>
      <c r="AE3497" s="29">
        <f t="shared" si="284"/>
        <v>2.5390000000000001</v>
      </c>
    </row>
    <row r="3498" spans="27:31" x14ac:dyDescent="0.35">
      <c r="AA3498" s="102">
        <f t="shared" si="282"/>
        <v>3491</v>
      </c>
      <c r="AB3498" s="103"/>
      <c r="AC3498" s="86"/>
      <c r="AD3498" s="105">
        <f t="shared" si="283"/>
        <v>47687</v>
      </c>
      <c r="AE3498" s="29">
        <f t="shared" si="284"/>
        <v>2.5390000000000001</v>
      </c>
    </row>
    <row r="3499" spans="27:31" x14ac:dyDescent="0.35">
      <c r="AA3499" s="102">
        <f t="shared" si="282"/>
        <v>3492</v>
      </c>
      <c r="AB3499" s="103"/>
      <c r="AC3499" s="86"/>
      <c r="AD3499" s="105">
        <f t="shared" si="283"/>
        <v>47688</v>
      </c>
      <c r="AE3499" s="29">
        <f t="shared" si="284"/>
        <v>2.5390000000000001</v>
      </c>
    </row>
    <row r="3500" spans="27:31" x14ac:dyDescent="0.35">
      <c r="AA3500" s="102">
        <f t="shared" si="282"/>
        <v>3493</v>
      </c>
      <c r="AB3500" s="103"/>
      <c r="AC3500" s="86"/>
      <c r="AD3500" s="105">
        <f t="shared" si="283"/>
        <v>47689</v>
      </c>
      <c r="AE3500" s="29">
        <f t="shared" si="284"/>
        <v>2.5390000000000001</v>
      </c>
    </row>
    <row r="3501" spans="27:31" x14ac:dyDescent="0.35">
      <c r="AA3501" s="102">
        <f t="shared" si="282"/>
        <v>3494</v>
      </c>
      <c r="AB3501" s="103"/>
      <c r="AC3501" s="86"/>
      <c r="AD3501" s="105">
        <f t="shared" si="283"/>
        <v>47690</v>
      </c>
      <c r="AE3501" s="29">
        <f t="shared" si="284"/>
        <v>2.5390000000000001</v>
      </c>
    </row>
    <row r="3502" spans="27:31" x14ac:dyDescent="0.35">
      <c r="AA3502" s="102">
        <f t="shared" si="282"/>
        <v>3495</v>
      </c>
      <c r="AB3502" s="103"/>
      <c r="AC3502" s="86"/>
      <c r="AD3502" s="105">
        <f t="shared" si="283"/>
        <v>47691</v>
      </c>
      <c r="AE3502" s="29">
        <f t="shared" si="284"/>
        <v>2.5390000000000001</v>
      </c>
    </row>
    <row r="3503" spans="27:31" x14ac:dyDescent="0.35">
      <c r="AA3503" s="102">
        <f t="shared" si="282"/>
        <v>3496</v>
      </c>
      <c r="AB3503" s="103"/>
      <c r="AC3503" s="86"/>
      <c r="AD3503" s="105">
        <f t="shared" si="283"/>
        <v>47692</v>
      </c>
      <c r="AE3503" s="29">
        <f t="shared" si="284"/>
        <v>2.5390000000000001</v>
      </c>
    </row>
    <row r="3504" spans="27:31" x14ac:dyDescent="0.35">
      <c r="AA3504" s="102">
        <f t="shared" si="282"/>
        <v>3497</v>
      </c>
      <c r="AB3504" s="103"/>
      <c r="AC3504" s="86"/>
      <c r="AD3504" s="105">
        <f t="shared" si="283"/>
        <v>47693</v>
      </c>
      <c r="AE3504" s="29">
        <f t="shared" si="284"/>
        <v>2.5390000000000001</v>
      </c>
    </row>
    <row r="3505" spans="27:31" x14ac:dyDescent="0.35">
      <c r="AA3505" s="102">
        <f t="shared" si="282"/>
        <v>3498</v>
      </c>
      <c r="AB3505" s="103"/>
      <c r="AC3505" s="86"/>
      <c r="AD3505" s="105">
        <f t="shared" si="283"/>
        <v>47694</v>
      </c>
      <c r="AE3505" s="29">
        <f t="shared" si="284"/>
        <v>2.5390000000000001</v>
      </c>
    </row>
    <row r="3506" spans="27:31" ht="15" thickBot="1" x14ac:dyDescent="0.4">
      <c r="AA3506" s="106">
        <f t="shared" si="282"/>
        <v>3499</v>
      </c>
      <c r="AB3506" s="107"/>
      <c r="AC3506" s="98"/>
      <c r="AD3506" s="108">
        <f t="shared" si="283"/>
        <v>47695</v>
      </c>
      <c r="AE3506" s="30">
        <f t="shared" si="284"/>
        <v>2.5390000000000001</v>
      </c>
    </row>
    <row r="3507" spans="27:31" x14ac:dyDescent="0.35">
      <c r="AA3507" s="92">
        <f>AA3506+1</f>
        <v>3500</v>
      </c>
      <c r="AB3507" s="109"/>
      <c r="AC3507" s="93"/>
      <c r="AD3507" s="94">
        <f>AD3476+31</f>
        <v>47696</v>
      </c>
      <c r="AE3507" s="65">
        <v>2.5615000000000001</v>
      </c>
    </row>
    <row r="3508" spans="27:31" x14ac:dyDescent="0.35">
      <c r="AA3508" s="92">
        <f>AA3507+1</f>
        <v>3501</v>
      </c>
      <c r="AB3508" s="109"/>
      <c r="AC3508" s="93"/>
      <c r="AD3508" s="95">
        <f>AD3507+1</f>
        <v>47697</v>
      </c>
      <c r="AE3508" s="67">
        <f>AE3507</f>
        <v>2.5615000000000001</v>
      </c>
    </row>
    <row r="3509" spans="27:31" x14ac:dyDescent="0.35">
      <c r="AA3509" s="92">
        <f t="shared" ref="AA3509:AA3537" si="285">AA3508+1</f>
        <v>3502</v>
      </c>
      <c r="AB3509" s="109"/>
      <c r="AC3509" s="93"/>
      <c r="AD3509" s="95">
        <f t="shared" ref="AD3509:AD3537" si="286">AD3508+1</f>
        <v>47698</v>
      </c>
      <c r="AE3509" s="67">
        <f t="shared" ref="AE3509:AE3537" si="287">AE3508</f>
        <v>2.5615000000000001</v>
      </c>
    </row>
    <row r="3510" spans="27:31" x14ac:dyDescent="0.35">
      <c r="AA3510" s="92">
        <f t="shared" si="285"/>
        <v>3503</v>
      </c>
      <c r="AB3510" s="109"/>
      <c r="AC3510" s="93"/>
      <c r="AD3510" s="95">
        <f t="shared" si="286"/>
        <v>47699</v>
      </c>
      <c r="AE3510" s="67">
        <f t="shared" si="287"/>
        <v>2.5615000000000001</v>
      </c>
    </row>
    <row r="3511" spans="27:31" x14ac:dyDescent="0.35">
      <c r="AA3511" s="92">
        <f t="shared" si="285"/>
        <v>3504</v>
      </c>
      <c r="AB3511" s="109"/>
      <c r="AC3511" s="93"/>
      <c r="AD3511" s="95">
        <f t="shared" si="286"/>
        <v>47700</v>
      </c>
      <c r="AE3511" s="67">
        <f t="shared" si="287"/>
        <v>2.5615000000000001</v>
      </c>
    </row>
    <row r="3512" spans="27:31" x14ac:dyDescent="0.35">
      <c r="AA3512" s="92">
        <f t="shared" si="285"/>
        <v>3505</v>
      </c>
      <c r="AB3512" s="109"/>
      <c r="AC3512" s="93"/>
      <c r="AD3512" s="95">
        <f t="shared" si="286"/>
        <v>47701</v>
      </c>
      <c r="AE3512" s="67">
        <f t="shared" si="287"/>
        <v>2.5615000000000001</v>
      </c>
    </row>
    <row r="3513" spans="27:31" x14ac:dyDescent="0.35">
      <c r="AA3513" s="92">
        <f t="shared" si="285"/>
        <v>3506</v>
      </c>
      <c r="AB3513" s="109"/>
      <c r="AC3513" s="93"/>
      <c r="AD3513" s="95">
        <f t="shared" si="286"/>
        <v>47702</v>
      </c>
      <c r="AE3513" s="67">
        <f t="shared" si="287"/>
        <v>2.5615000000000001</v>
      </c>
    </row>
    <row r="3514" spans="27:31" x14ac:dyDescent="0.35">
      <c r="AA3514" s="92">
        <f t="shared" si="285"/>
        <v>3507</v>
      </c>
      <c r="AB3514" s="109"/>
      <c r="AC3514" s="93"/>
      <c r="AD3514" s="95">
        <f t="shared" si="286"/>
        <v>47703</v>
      </c>
      <c r="AE3514" s="67">
        <f t="shared" si="287"/>
        <v>2.5615000000000001</v>
      </c>
    </row>
    <row r="3515" spans="27:31" x14ac:dyDescent="0.35">
      <c r="AA3515" s="92">
        <f t="shared" si="285"/>
        <v>3508</v>
      </c>
      <c r="AB3515" s="109"/>
      <c r="AC3515" s="93"/>
      <c r="AD3515" s="95">
        <f t="shared" si="286"/>
        <v>47704</v>
      </c>
      <c r="AE3515" s="67">
        <f t="shared" si="287"/>
        <v>2.5615000000000001</v>
      </c>
    </row>
    <row r="3516" spans="27:31" x14ac:dyDescent="0.35">
      <c r="AA3516" s="92">
        <f t="shared" si="285"/>
        <v>3509</v>
      </c>
      <c r="AB3516" s="109"/>
      <c r="AC3516" s="93"/>
      <c r="AD3516" s="95">
        <f t="shared" si="286"/>
        <v>47705</v>
      </c>
      <c r="AE3516" s="67">
        <f t="shared" si="287"/>
        <v>2.5615000000000001</v>
      </c>
    </row>
    <row r="3517" spans="27:31" x14ac:dyDescent="0.35">
      <c r="AA3517" s="92">
        <f t="shared" si="285"/>
        <v>3510</v>
      </c>
      <c r="AB3517" s="109"/>
      <c r="AC3517" s="93"/>
      <c r="AD3517" s="95">
        <f t="shared" si="286"/>
        <v>47706</v>
      </c>
      <c r="AE3517" s="67">
        <f t="shared" si="287"/>
        <v>2.5615000000000001</v>
      </c>
    </row>
    <row r="3518" spans="27:31" x14ac:dyDescent="0.35">
      <c r="AA3518" s="92">
        <f t="shared" si="285"/>
        <v>3511</v>
      </c>
      <c r="AB3518" s="109"/>
      <c r="AC3518" s="93"/>
      <c r="AD3518" s="95">
        <f t="shared" si="286"/>
        <v>47707</v>
      </c>
      <c r="AE3518" s="67">
        <f t="shared" si="287"/>
        <v>2.5615000000000001</v>
      </c>
    </row>
    <row r="3519" spans="27:31" x14ac:dyDescent="0.35">
      <c r="AA3519" s="92">
        <f t="shared" si="285"/>
        <v>3512</v>
      </c>
      <c r="AB3519" s="109"/>
      <c r="AC3519" s="93"/>
      <c r="AD3519" s="95">
        <f t="shared" si="286"/>
        <v>47708</v>
      </c>
      <c r="AE3519" s="67">
        <f t="shared" si="287"/>
        <v>2.5615000000000001</v>
      </c>
    </row>
    <row r="3520" spans="27:31" x14ac:dyDescent="0.35">
      <c r="AA3520" s="92">
        <f t="shared" si="285"/>
        <v>3513</v>
      </c>
      <c r="AB3520" s="109"/>
      <c r="AC3520" s="93"/>
      <c r="AD3520" s="95">
        <f t="shared" si="286"/>
        <v>47709</v>
      </c>
      <c r="AE3520" s="67">
        <f t="shared" si="287"/>
        <v>2.5615000000000001</v>
      </c>
    </row>
    <row r="3521" spans="27:31" x14ac:dyDescent="0.35">
      <c r="AA3521" s="92">
        <f t="shared" si="285"/>
        <v>3514</v>
      </c>
      <c r="AB3521" s="109"/>
      <c r="AC3521" s="93"/>
      <c r="AD3521" s="95">
        <f t="shared" si="286"/>
        <v>47710</v>
      </c>
      <c r="AE3521" s="67">
        <f t="shared" si="287"/>
        <v>2.5615000000000001</v>
      </c>
    </row>
    <row r="3522" spans="27:31" x14ac:dyDescent="0.35">
      <c r="AA3522" s="92">
        <f t="shared" si="285"/>
        <v>3515</v>
      </c>
      <c r="AB3522" s="109">
        <f>AB3491</f>
        <v>2030</v>
      </c>
      <c r="AC3522" s="93" t="s">
        <v>26</v>
      </c>
      <c r="AD3522" s="95">
        <f t="shared" si="286"/>
        <v>47711</v>
      </c>
      <c r="AE3522" s="67">
        <f t="shared" si="287"/>
        <v>2.5615000000000001</v>
      </c>
    </row>
    <row r="3523" spans="27:31" x14ac:dyDescent="0.35">
      <c r="AA3523" s="92">
        <f t="shared" si="285"/>
        <v>3516</v>
      </c>
      <c r="AB3523" s="109"/>
      <c r="AC3523" s="93"/>
      <c r="AD3523" s="95">
        <f t="shared" si="286"/>
        <v>47712</v>
      </c>
      <c r="AE3523" s="67">
        <f t="shared" si="287"/>
        <v>2.5615000000000001</v>
      </c>
    </row>
    <row r="3524" spans="27:31" x14ac:dyDescent="0.35">
      <c r="AA3524" s="92">
        <f t="shared" si="285"/>
        <v>3517</v>
      </c>
      <c r="AB3524" s="109"/>
      <c r="AC3524" s="93"/>
      <c r="AD3524" s="95">
        <f t="shared" si="286"/>
        <v>47713</v>
      </c>
      <c r="AE3524" s="67">
        <f t="shared" si="287"/>
        <v>2.5615000000000001</v>
      </c>
    </row>
    <row r="3525" spans="27:31" x14ac:dyDescent="0.35">
      <c r="AA3525" s="92">
        <f t="shared" si="285"/>
        <v>3518</v>
      </c>
      <c r="AB3525" s="109"/>
      <c r="AC3525" s="93"/>
      <c r="AD3525" s="95">
        <f t="shared" si="286"/>
        <v>47714</v>
      </c>
      <c r="AE3525" s="67">
        <f t="shared" si="287"/>
        <v>2.5615000000000001</v>
      </c>
    </row>
    <row r="3526" spans="27:31" x14ac:dyDescent="0.35">
      <c r="AA3526" s="92">
        <f t="shared" si="285"/>
        <v>3519</v>
      </c>
      <c r="AB3526" s="109"/>
      <c r="AC3526" s="93"/>
      <c r="AD3526" s="95">
        <f t="shared" si="286"/>
        <v>47715</v>
      </c>
      <c r="AE3526" s="67">
        <f t="shared" si="287"/>
        <v>2.5615000000000001</v>
      </c>
    </row>
    <row r="3527" spans="27:31" x14ac:dyDescent="0.35">
      <c r="AA3527" s="92">
        <f t="shared" si="285"/>
        <v>3520</v>
      </c>
      <c r="AB3527" s="109"/>
      <c r="AC3527" s="93"/>
      <c r="AD3527" s="95">
        <f t="shared" si="286"/>
        <v>47716</v>
      </c>
      <c r="AE3527" s="67">
        <f t="shared" si="287"/>
        <v>2.5615000000000001</v>
      </c>
    </row>
    <row r="3528" spans="27:31" x14ac:dyDescent="0.35">
      <c r="AA3528" s="92">
        <f t="shared" si="285"/>
        <v>3521</v>
      </c>
      <c r="AB3528" s="109"/>
      <c r="AC3528" s="93"/>
      <c r="AD3528" s="95">
        <f t="shared" si="286"/>
        <v>47717</v>
      </c>
      <c r="AE3528" s="67">
        <f t="shared" si="287"/>
        <v>2.5615000000000001</v>
      </c>
    </row>
    <row r="3529" spans="27:31" x14ac:dyDescent="0.35">
      <c r="AA3529" s="92">
        <f t="shared" si="285"/>
        <v>3522</v>
      </c>
      <c r="AB3529" s="109"/>
      <c r="AC3529" s="93"/>
      <c r="AD3529" s="95">
        <f t="shared" si="286"/>
        <v>47718</v>
      </c>
      <c r="AE3529" s="67">
        <f t="shared" si="287"/>
        <v>2.5615000000000001</v>
      </c>
    </row>
    <row r="3530" spans="27:31" x14ac:dyDescent="0.35">
      <c r="AA3530" s="92">
        <f t="shared" si="285"/>
        <v>3523</v>
      </c>
      <c r="AB3530" s="109"/>
      <c r="AC3530" s="93"/>
      <c r="AD3530" s="95">
        <f t="shared" si="286"/>
        <v>47719</v>
      </c>
      <c r="AE3530" s="67">
        <f t="shared" si="287"/>
        <v>2.5615000000000001</v>
      </c>
    </row>
    <row r="3531" spans="27:31" x14ac:dyDescent="0.35">
      <c r="AA3531" s="92">
        <f t="shared" si="285"/>
        <v>3524</v>
      </c>
      <c r="AB3531" s="109"/>
      <c r="AC3531" s="93"/>
      <c r="AD3531" s="95">
        <f t="shared" si="286"/>
        <v>47720</v>
      </c>
      <c r="AE3531" s="67">
        <f t="shared" si="287"/>
        <v>2.5615000000000001</v>
      </c>
    </row>
    <row r="3532" spans="27:31" x14ac:dyDescent="0.35">
      <c r="AA3532" s="92">
        <f t="shared" si="285"/>
        <v>3525</v>
      </c>
      <c r="AB3532" s="109"/>
      <c r="AC3532" s="93"/>
      <c r="AD3532" s="95">
        <f t="shared" si="286"/>
        <v>47721</v>
      </c>
      <c r="AE3532" s="67">
        <f t="shared" si="287"/>
        <v>2.5615000000000001</v>
      </c>
    </row>
    <row r="3533" spans="27:31" x14ac:dyDescent="0.35">
      <c r="AA3533" s="92">
        <f t="shared" si="285"/>
        <v>3526</v>
      </c>
      <c r="AB3533" s="109"/>
      <c r="AC3533" s="93"/>
      <c r="AD3533" s="95">
        <f t="shared" si="286"/>
        <v>47722</v>
      </c>
      <c r="AE3533" s="67">
        <f t="shared" si="287"/>
        <v>2.5615000000000001</v>
      </c>
    </row>
    <row r="3534" spans="27:31" x14ac:dyDescent="0.35">
      <c r="AA3534" s="92">
        <f t="shared" si="285"/>
        <v>3527</v>
      </c>
      <c r="AB3534" s="109"/>
      <c r="AC3534" s="93"/>
      <c r="AD3534" s="95">
        <f t="shared" si="286"/>
        <v>47723</v>
      </c>
      <c r="AE3534" s="67">
        <f t="shared" si="287"/>
        <v>2.5615000000000001</v>
      </c>
    </row>
    <row r="3535" spans="27:31" x14ac:dyDescent="0.35">
      <c r="AA3535" s="92">
        <f t="shared" si="285"/>
        <v>3528</v>
      </c>
      <c r="AB3535" s="109"/>
      <c r="AC3535" s="93"/>
      <c r="AD3535" s="95">
        <f t="shared" si="286"/>
        <v>47724</v>
      </c>
      <c r="AE3535" s="67">
        <f t="shared" si="287"/>
        <v>2.5615000000000001</v>
      </c>
    </row>
    <row r="3536" spans="27:31" x14ac:dyDescent="0.35">
      <c r="AA3536" s="92">
        <f t="shared" si="285"/>
        <v>3529</v>
      </c>
      <c r="AB3536" s="109"/>
      <c r="AC3536" s="93"/>
      <c r="AD3536" s="95">
        <f t="shared" si="286"/>
        <v>47725</v>
      </c>
      <c r="AE3536" s="67">
        <f t="shared" si="287"/>
        <v>2.5615000000000001</v>
      </c>
    </row>
    <row r="3537" spans="27:31" ht="15" thickBot="1" x14ac:dyDescent="0.4">
      <c r="AA3537" s="97">
        <f t="shared" si="285"/>
        <v>3530</v>
      </c>
      <c r="AB3537" s="110"/>
      <c r="AC3537" s="99"/>
      <c r="AD3537" s="100">
        <f t="shared" si="286"/>
        <v>47726</v>
      </c>
      <c r="AE3537" s="72">
        <f t="shared" si="287"/>
        <v>2.5615000000000001</v>
      </c>
    </row>
    <row r="3538" spans="27:31" x14ac:dyDescent="0.35">
      <c r="AA3538" s="102">
        <f>AA3537+1</f>
        <v>3531</v>
      </c>
      <c r="AB3538" s="103"/>
      <c r="AC3538" s="86"/>
      <c r="AD3538" s="104">
        <f>AD3507+31</f>
        <v>47727</v>
      </c>
      <c r="AE3538" s="31">
        <v>2.5842999999999998</v>
      </c>
    </row>
    <row r="3539" spans="27:31" x14ac:dyDescent="0.35">
      <c r="AA3539" s="102">
        <f>AA3538+1</f>
        <v>3532</v>
      </c>
      <c r="AB3539" s="103"/>
      <c r="AC3539" s="86"/>
      <c r="AD3539" s="105">
        <f>AD3538+1</f>
        <v>47728</v>
      </c>
      <c r="AE3539" s="29">
        <f>AE3538</f>
        <v>2.5842999999999998</v>
      </c>
    </row>
    <row r="3540" spans="27:31" x14ac:dyDescent="0.35">
      <c r="AA3540" s="102">
        <f t="shared" ref="AA3540:AA3567" si="288">AA3539+1</f>
        <v>3533</v>
      </c>
      <c r="AB3540" s="103"/>
      <c r="AC3540" s="86"/>
      <c r="AD3540" s="105">
        <f t="shared" ref="AD3540:AD3567" si="289">AD3539+1</f>
        <v>47729</v>
      </c>
      <c r="AE3540" s="29">
        <f t="shared" ref="AE3540:AE3567" si="290">AE3539</f>
        <v>2.5842999999999998</v>
      </c>
    </row>
    <row r="3541" spans="27:31" x14ac:dyDescent="0.35">
      <c r="AA3541" s="102">
        <f t="shared" si="288"/>
        <v>3534</v>
      </c>
      <c r="AB3541" s="103"/>
      <c r="AC3541" s="86"/>
      <c r="AD3541" s="105">
        <f t="shared" si="289"/>
        <v>47730</v>
      </c>
      <c r="AE3541" s="29">
        <f t="shared" si="290"/>
        <v>2.5842999999999998</v>
      </c>
    </row>
    <row r="3542" spans="27:31" x14ac:dyDescent="0.35">
      <c r="AA3542" s="102">
        <f t="shared" si="288"/>
        <v>3535</v>
      </c>
      <c r="AB3542" s="103"/>
      <c r="AC3542" s="86"/>
      <c r="AD3542" s="105">
        <f t="shared" si="289"/>
        <v>47731</v>
      </c>
      <c r="AE3542" s="29">
        <f t="shared" si="290"/>
        <v>2.5842999999999998</v>
      </c>
    </row>
    <row r="3543" spans="27:31" x14ac:dyDescent="0.35">
      <c r="AA3543" s="102">
        <f t="shared" si="288"/>
        <v>3536</v>
      </c>
      <c r="AB3543" s="103"/>
      <c r="AC3543" s="86"/>
      <c r="AD3543" s="105">
        <f t="shared" si="289"/>
        <v>47732</v>
      </c>
      <c r="AE3543" s="29">
        <f t="shared" si="290"/>
        <v>2.5842999999999998</v>
      </c>
    </row>
    <row r="3544" spans="27:31" x14ac:dyDescent="0.35">
      <c r="AA3544" s="102">
        <f t="shared" si="288"/>
        <v>3537</v>
      </c>
      <c r="AB3544" s="103"/>
      <c r="AC3544" s="86"/>
      <c r="AD3544" s="105">
        <f t="shared" si="289"/>
        <v>47733</v>
      </c>
      <c r="AE3544" s="29">
        <f t="shared" si="290"/>
        <v>2.5842999999999998</v>
      </c>
    </row>
    <row r="3545" spans="27:31" x14ac:dyDescent="0.35">
      <c r="AA3545" s="102">
        <f t="shared" si="288"/>
        <v>3538</v>
      </c>
      <c r="AB3545" s="103"/>
      <c r="AC3545" s="86"/>
      <c r="AD3545" s="105">
        <f t="shared" si="289"/>
        <v>47734</v>
      </c>
      <c r="AE3545" s="29">
        <f t="shared" si="290"/>
        <v>2.5842999999999998</v>
      </c>
    </row>
    <row r="3546" spans="27:31" x14ac:dyDescent="0.35">
      <c r="AA3546" s="102">
        <f t="shared" si="288"/>
        <v>3539</v>
      </c>
      <c r="AB3546" s="103"/>
      <c r="AC3546" s="86"/>
      <c r="AD3546" s="105">
        <f t="shared" si="289"/>
        <v>47735</v>
      </c>
      <c r="AE3546" s="29">
        <f t="shared" si="290"/>
        <v>2.5842999999999998</v>
      </c>
    </row>
    <row r="3547" spans="27:31" x14ac:dyDescent="0.35">
      <c r="AA3547" s="102">
        <f t="shared" si="288"/>
        <v>3540</v>
      </c>
      <c r="AB3547" s="103"/>
      <c r="AC3547" s="86"/>
      <c r="AD3547" s="105">
        <f t="shared" si="289"/>
        <v>47736</v>
      </c>
      <c r="AE3547" s="29">
        <f t="shared" si="290"/>
        <v>2.5842999999999998</v>
      </c>
    </row>
    <row r="3548" spans="27:31" x14ac:dyDescent="0.35">
      <c r="AA3548" s="102">
        <f t="shared" si="288"/>
        <v>3541</v>
      </c>
      <c r="AB3548" s="103"/>
      <c r="AC3548" s="86"/>
      <c r="AD3548" s="105">
        <f t="shared" si="289"/>
        <v>47737</v>
      </c>
      <c r="AE3548" s="29">
        <f t="shared" si="290"/>
        <v>2.5842999999999998</v>
      </c>
    </row>
    <row r="3549" spans="27:31" x14ac:dyDescent="0.35">
      <c r="AA3549" s="102">
        <f t="shared" si="288"/>
        <v>3542</v>
      </c>
      <c r="AB3549" s="103"/>
      <c r="AC3549" s="86"/>
      <c r="AD3549" s="105">
        <f t="shared" si="289"/>
        <v>47738</v>
      </c>
      <c r="AE3549" s="29">
        <f t="shared" si="290"/>
        <v>2.5842999999999998</v>
      </c>
    </row>
    <row r="3550" spans="27:31" x14ac:dyDescent="0.35">
      <c r="AA3550" s="102">
        <f t="shared" si="288"/>
        <v>3543</v>
      </c>
      <c r="AB3550" s="103"/>
      <c r="AC3550" s="86"/>
      <c r="AD3550" s="105">
        <f t="shared" si="289"/>
        <v>47739</v>
      </c>
      <c r="AE3550" s="29">
        <f t="shared" si="290"/>
        <v>2.5842999999999998</v>
      </c>
    </row>
    <row r="3551" spans="27:31" x14ac:dyDescent="0.35">
      <c r="AA3551" s="102">
        <f t="shared" si="288"/>
        <v>3544</v>
      </c>
      <c r="AB3551" s="103"/>
      <c r="AC3551" s="86"/>
      <c r="AD3551" s="105">
        <f t="shared" si="289"/>
        <v>47740</v>
      </c>
      <c r="AE3551" s="29">
        <f t="shared" si="290"/>
        <v>2.5842999999999998</v>
      </c>
    </row>
    <row r="3552" spans="27:31" x14ac:dyDescent="0.35">
      <c r="AA3552" s="102">
        <f t="shared" si="288"/>
        <v>3545</v>
      </c>
      <c r="AB3552" s="103">
        <f>AB3522</f>
        <v>2030</v>
      </c>
      <c r="AC3552" s="86" t="s">
        <v>27</v>
      </c>
      <c r="AD3552" s="105">
        <f t="shared" si="289"/>
        <v>47741</v>
      </c>
      <c r="AE3552" s="29">
        <f t="shared" si="290"/>
        <v>2.5842999999999998</v>
      </c>
    </row>
    <row r="3553" spans="27:31" x14ac:dyDescent="0.35">
      <c r="AA3553" s="102">
        <f t="shared" si="288"/>
        <v>3546</v>
      </c>
      <c r="AB3553" s="103"/>
      <c r="AC3553" s="86"/>
      <c r="AD3553" s="105">
        <f t="shared" si="289"/>
        <v>47742</v>
      </c>
      <c r="AE3553" s="29">
        <f t="shared" si="290"/>
        <v>2.5842999999999998</v>
      </c>
    </row>
    <row r="3554" spans="27:31" x14ac:dyDescent="0.35">
      <c r="AA3554" s="102">
        <f t="shared" si="288"/>
        <v>3547</v>
      </c>
      <c r="AB3554" s="103"/>
      <c r="AC3554" s="86"/>
      <c r="AD3554" s="105">
        <f t="shared" si="289"/>
        <v>47743</v>
      </c>
      <c r="AE3554" s="29">
        <f t="shared" si="290"/>
        <v>2.5842999999999998</v>
      </c>
    </row>
    <row r="3555" spans="27:31" x14ac:dyDescent="0.35">
      <c r="AA3555" s="102">
        <f t="shared" si="288"/>
        <v>3548</v>
      </c>
      <c r="AB3555" s="103"/>
      <c r="AC3555" s="86"/>
      <c r="AD3555" s="105">
        <f t="shared" si="289"/>
        <v>47744</v>
      </c>
      <c r="AE3555" s="29">
        <f t="shared" si="290"/>
        <v>2.5842999999999998</v>
      </c>
    </row>
    <row r="3556" spans="27:31" x14ac:dyDescent="0.35">
      <c r="AA3556" s="102">
        <f t="shared" si="288"/>
        <v>3549</v>
      </c>
      <c r="AB3556" s="103"/>
      <c r="AC3556" s="86"/>
      <c r="AD3556" s="105">
        <f t="shared" si="289"/>
        <v>47745</v>
      </c>
      <c r="AE3556" s="29">
        <f t="shared" si="290"/>
        <v>2.5842999999999998</v>
      </c>
    </row>
    <row r="3557" spans="27:31" x14ac:dyDescent="0.35">
      <c r="AA3557" s="102">
        <f t="shared" si="288"/>
        <v>3550</v>
      </c>
      <c r="AB3557" s="103"/>
      <c r="AC3557" s="86"/>
      <c r="AD3557" s="105">
        <f t="shared" si="289"/>
        <v>47746</v>
      </c>
      <c r="AE3557" s="29">
        <f t="shared" si="290"/>
        <v>2.5842999999999998</v>
      </c>
    </row>
    <row r="3558" spans="27:31" x14ac:dyDescent="0.35">
      <c r="AA3558" s="102">
        <f t="shared" si="288"/>
        <v>3551</v>
      </c>
      <c r="AB3558" s="103"/>
      <c r="AC3558" s="86"/>
      <c r="AD3558" s="105">
        <f t="shared" si="289"/>
        <v>47747</v>
      </c>
      <c r="AE3558" s="29">
        <f t="shared" si="290"/>
        <v>2.5842999999999998</v>
      </c>
    </row>
    <row r="3559" spans="27:31" x14ac:dyDescent="0.35">
      <c r="AA3559" s="102">
        <f t="shared" si="288"/>
        <v>3552</v>
      </c>
      <c r="AB3559" s="103"/>
      <c r="AC3559" s="86"/>
      <c r="AD3559" s="105">
        <f t="shared" si="289"/>
        <v>47748</v>
      </c>
      <c r="AE3559" s="29">
        <f t="shared" si="290"/>
        <v>2.5842999999999998</v>
      </c>
    </row>
    <row r="3560" spans="27:31" x14ac:dyDescent="0.35">
      <c r="AA3560" s="102">
        <f t="shared" si="288"/>
        <v>3553</v>
      </c>
      <c r="AB3560" s="103"/>
      <c r="AC3560" s="86"/>
      <c r="AD3560" s="105">
        <f t="shared" si="289"/>
        <v>47749</v>
      </c>
      <c r="AE3560" s="29">
        <f t="shared" si="290"/>
        <v>2.5842999999999998</v>
      </c>
    </row>
    <row r="3561" spans="27:31" x14ac:dyDescent="0.35">
      <c r="AA3561" s="102">
        <f t="shared" si="288"/>
        <v>3554</v>
      </c>
      <c r="AB3561" s="103"/>
      <c r="AC3561" s="86"/>
      <c r="AD3561" s="105">
        <f t="shared" si="289"/>
        <v>47750</v>
      </c>
      <c r="AE3561" s="29">
        <f t="shared" si="290"/>
        <v>2.5842999999999998</v>
      </c>
    </row>
    <row r="3562" spans="27:31" x14ac:dyDescent="0.35">
      <c r="AA3562" s="102">
        <f t="shared" si="288"/>
        <v>3555</v>
      </c>
      <c r="AB3562" s="103"/>
      <c r="AC3562" s="86"/>
      <c r="AD3562" s="105">
        <f t="shared" si="289"/>
        <v>47751</v>
      </c>
      <c r="AE3562" s="29">
        <f t="shared" si="290"/>
        <v>2.5842999999999998</v>
      </c>
    </row>
    <row r="3563" spans="27:31" x14ac:dyDescent="0.35">
      <c r="AA3563" s="102">
        <f t="shared" si="288"/>
        <v>3556</v>
      </c>
      <c r="AB3563" s="103"/>
      <c r="AC3563" s="86"/>
      <c r="AD3563" s="105">
        <f t="shared" si="289"/>
        <v>47752</v>
      </c>
      <c r="AE3563" s="29">
        <f t="shared" si="290"/>
        <v>2.5842999999999998</v>
      </c>
    </row>
    <row r="3564" spans="27:31" x14ac:dyDescent="0.35">
      <c r="AA3564" s="102">
        <f t="shared" si="288"/>
        <v>3557</v>
      </c>
      <c r="AB3564" s="103"/>
      <c r="AC3564" s="86"/>
      <c r="AD3564" s="105">
        <f t="shared" si="289"/>
        <v>47753</v>
      </c>
      <c r="AE3564" s="29">
        <f t="shared" si="290"/>
        <v>2.5842999999999998</v>
      </c>
    </row>
    <row r="3565" spans="27:31" x14ac:dyDescent="0.35">
      <c r="AA3565" s="102">
        <f t="shared" si="288"/>
        <v>3558</v>
      </c>
      <c r="AB3565" s="103"/>
      <c r="AC3565" s="86"/>
      <c r="AD3565" s="105">
        <f t="shared" si="289"/>
        <v>47754</v>
      </c>
      <c r="AE3565" s="29">
        <f t="shared" si="290"/>
        <v>2.5842999999999998</v>
      </c>
    </row>
    <row r="3566" spans="27:31" x14ac:dyDescent="0.35">
      <c r="AA3566" s="102">
        <f t="shared" si="288"/>
        <v>3559</v>
      </c>
      <c r="AB3566" s="103"/>
      <c r="AC3566" s="86"/>
      <c r="AD3566" s="105">
        <f t="shared" si="289"/>
        <v>47755</v>
      </c>
      <c r="AE3566" s="29">
        <f t="shared" si="290"/>
        <v>2.5842999999999998</v>
      </c>
    </row>
    <row r="3567" spans="27:31" ht="15" thickBot="1" x14ac:dyDescent="0.4">
      <c r="AA3567" s="106">
        <f t="shared" si="288"/>
        <v>3560</v>
      </c>
      <c r="AB3567" s="107"/>
      <c r="AC3567" s="98"/>
      <c r="AD3567" s="108">
        <f t="shared" si="289"/>
        <v>47756</v>
      </c>
      <c r="AE3567" s="30">
        <f t="shared" si="290"/>
        <v>2.5842999999999998</v>
      </c>
    </row>
    <row r="3568" spans="27:31" x14ac:dyDescent="0.35">
      <c r="AA3568" s="92">
        <f>AA3567+1</f>
        <v>3561</v>
      </c>
      <c r="AB3568" s="109"/>
      <c r="AC3568" s="93"/>
      <c r="AD3568" s="94">
        <f>AD3538+30</f>
        <v>47757</v>
      </c>
      <c r="AE3568" s="65">
        <v>2.6076000000000001</v>
      </c>
    </row>
    <row r="3569" spans="27:31" x14ac:dyDescent="0.35">
      <c r="AA3569" s="92">
        <f>AA3568+1</f>
        <v>3562</v>
      </c>
      <c r="AB3569" s="109"/>
      <c r="AC3569" s="93"/>
      <c r="AD3569" s="95">
        <f>AD3568+1</f>
        <v>47758</v>
      </c>
      <c r="AE3569" s="67">
        <f>AE3568</f>
        <v>2.6076000000000001</v>
      </c>
    </row>
    <row r="3570" spans="27:31" x14ac:dyDescent="0.35">
      <c r="AA3570" s="92">
        <f t="shared" ref="AA3570:AA3598" si="291">AA3569+1</f>
        <v>3563</v>
      </c>
      <c r="AB3570" s="109"/>
      <c r="AC3570" s="93"/>
      <c r="AD3570" s="95">
        <f t="shared" ref="AD3570:AD3598" si="292">AD3569+1</f>
        <v>47759</v>
      </c>
      <c r="AE3570" s="67">
        <f t="shared" ref="AE3570:AE3598" si="293">AE3569</f>
        <v>2.6076000000000001</v>
      </c>
    </row>
    <row r="3571" spans="27:31" x14ac:dyDescent="0.35">
      <c r="AA3571" s="92">
        <f t="shared" si="291"/>
        <v>3564</v>
      </c>
      <c r="AB3571" s="109"/>
      <c r="AC3571" s="93"/>
      <c r="AD3571" s="95">
        <f t="shared" si="292"/>
        <v>47760</v>
      </c>
      <c r="AE3571" s="67">
        <f t="shared" si="293"/>
        <v>2.6076000000000001</v>
      </c>
    </row>
    <row r="3572" spans="27:31" x14ac:dyDescent="0.35">
      <c r="AA3572" s="92">
        <f t="shared" si="291"/>
        <v>3565</v>
      </c>
      <c r="AB3572" s="109"/>
      <c r="AC3572" s="93"/>
      <c r="AD3572" s="95">
        <f t="shared" si="292"/>
        <v>47761</v>
      </c>
      <c r="AE3572" s="67">
        <f t="shared" si="293"/>
        <v>2.6076000000000001</v>
      </c>
    </row>
    <row r="3573" spans="27:31" x14ac:dyDescent="0.35">
      <c r="AA3573" s="92">
        <f t="shared" si="291"/>
        <v>3566</v>
      </c>
      <c r="AB3573" s="109"/>
      <c r="AC3573" s="93"/>
      <c r="AD3573" s="95">
        <f t="shared" si="292"/>
        <v>47762</v>
      </c>
      <c r="AE3573" s="67">
        <f t="shared" si="293"/>
        <v>2.6076000000000001</v>
      </c>
    </row>
    <row r="3574" spans="27:31" x14ac:dyDescent="0.35">
      <c r="AA3574" s="92">
        <f t="shared" si="291"/>
        <v>3567</v>
      </c>
      <c r="AB3574" s="109"/>
      <c r="AC3574" s="93"/>
      <c r="AD3574" s="95">
        <f t="shared" si="292"/>
        <v>47763</v>
      </c>
      <c r="AE3574" s="67">
        <f t="shared" si="293"/>
        <v>2.6076000000000001</v>
      </c>
    </row>
    <row r="3575" spans="27:31" x14ac:dyDescent="0.35">
      <c r="AA3575" s="92">
        <f t="shared" si="291"/>
        <v>3568</v>
      </c>
      <c r="AB3575" s="109"/>
      <c r="AC3575" s="93"/>
      <c r="AD3575" s="95">
        <f t="shared" si="292"/>
        <v>47764</v>
      </c>
      <c r="AE3575" s="67">
        <f t="shared" si="293"/>
        <v>2.6076000000000001</v>
      </c>
    </row>
    <row r="3576" spans="27:31" x14ac:dyDescent="0.35">
      <c r="AA3576" s="92">
        <f t="shared" si="291"/>
        <v>3569</v>
      </c>
      <c r="AB3576" s="109"/>
      <c r="AC3576" s="93"/>
      <c r="AD3576" s="95">
        <f t="shared" si="292"/>
        <v>47765</v>
      </c>
      <c r="AE3576" s="67">
        <f t="shared" si="293"/>
        <v>2.6076000000000001</v>
      </c>
    </row>
    <row r="3577" spans="27:31" x14ac:dyDescent="0.35">
      <c r="AA3577" s="92">
        <f t="shared" si="291"/>
        <v>3570</v>
      </c>
      <c r="AB3577" s="109"/>
      <c r="AC3577" s="93"/>
      <c r="AD3577" s="95">
        <f t="shared" si="292"/>
        <v>47766</v>
      </c>
      <c r="AE3577" s="67">
        <f t="shared" si="293"/>
        <v>2.6076000000000001</v>
      </c>
    </row>
    <row r="3578" spans="27:31" x14ac:dyDescent="0.35">
      <c r="AA3578" s="92">
        <f t="shared" si="291"/>
        <v>3571</v>
      </c>
      <c r="AB3578" s="109"/>
      <c r="AC3578" s="93"/>
      <c r="AD3578" s="95">
        <f t="shared" si="292"/>
        <v>47767</v>
      </c>
      <c r="AE3578" s="67">
        <f t="shared" si="293"/>
        <v>2.6076000000000001</v>
      </c>
    </row>
    <row r="3579" spans="27:31" x14ac:dyDescent="0.35">
      <c r="AA3579" s="92">
        <f t="shared" si="291"/>
        <v>3572</v>
      </c>
      <c r="AB3579" s="109"/>
      <c r="AC3579" s="93"/>
      <c r="AD3579" s="95">
        <f t="shared" si="292"/>
        <v>47768</v>
      </c>
      <c r="AE3579" s="67">
        <f t="shared" si="293"/>
        <v>2.6076000000000001</v>
      </c>
    </row>
    <row r="3580" spans="27:31" x14ac:dyDescent="0.35">
      <c r="AA3580" s="92">
        <f t="shared" si="291"/>
        <v>3573</v>
      </c>
      <c r="AB3580" s="109"/>
      <c r="AC3580" s="93"/>
      <c r="AD3580" s="95">
        <f t="shared" si="292"/>
        <v>47769</v>
      </c>
      <c r="AE3580" s="67">
        <f t="shared" si="293"/>
        <v>2.6076000000000001</v>
      </c>
    </row>
    <row r="3581" spans="27:31" x14ac:dyDescent="0.35">
      <c r="AA3581" s="92">
        <f t="shared" si="291"/>
        <v>3574</v>
      </c>
      <c r="AB3581" s="109"/>
      <c r="AC3581" s="93"/>
      <c r="AD3581" s="95">
        <f t="shared" si="292"/>
        <v>47770</v>
      </c>
      <c r="AE3581" s="67">
        <f t="shared" si="293"/>
        <v>2.6076000000000001</v>
      </c>
    </row>
    <row r="3582" spans="27:31" x14ac:dyDescent="0.35">
      <c r="AA3582" s="92">
        <f t="shared" si="291"/>
        <v>3575</v>
      </c>
      <c r="AB3582" s="109"/>
      <c r="AC3582" s="93"/>
      <c r="AD3582" s="95">
        <f t="shared" si="292"/>
        <v>47771</v>
      </c>
      <c r="AE3582" s="67">
        <f t="shared" si="293"/>
        <v>2.6076000000000001</v>
      </c>
    </row>
    <row r="3583" spans="27:31" x14ac:dyDescent="0.35">
      <c r="AA3583" s="92">
        <f t="shared" si="291"/>
        <v>3576</v>
      </c>
      <c r="AB3583" s="109">
        <f>AB3552</f>
        <v>2030</v>
      </c>
      <c r="AC3583" s="93" t="s">
        <v>28</v>
      </c>
      <c r="AD3583" s="95">
        <f t="shared" si="292"/>
        <v>47772</v>
      </c>
      <c r="AE3583" s="67">
        <f t="shared" si="293"/>
        <v>2.6076000000000001</v>
      </c>
    </row>
    <row r="3584" spans="27:31" x14ac:dyDescent="0.35">
      <c r="AA3584" s="92">
        <f t="shared" si="291"/>
        <v>3577</v>
      </c>
      <c r="AB3584" s="109"/>
      <c r="AC3584" s="93"/>
      <c r="AD3584" s="95">
        <f t="shared" si="292"/>
        <v>47773</v>
      </c>
      <c r="AE3584" s="67">
        <f t="shared" si="293"/>
        <v>2.6076000000000001</v>
      </c>
    </row>
    <row r="3585" spans="27:31" x14ac:dyDescent="0.35">
      <c r="AA3585" s="92">
        <f t="shared" si="291"/>
        <v>3578</v>
      </c>
      <c r="AB3585" s="109"/>
      <c r="AC3585" s="93"/>
      <c r="AD3585" s="95">
        <f t="shared" si="292"/>
        <v>47774</v>
      </c>
      <c r="AE3585" s="67">
        <f t="shared" si="293"/>
        <v>2.6076000000000001</v>
      </c>
    </row>
    <row r="3586" spans="27:31" x14ac:dyDescent="0.35">
      <c r="AA3586" s="92">
        <f t="shared" si="291"/>
        <v>3579</v>
      </c>
      <c r="AB3586" s="109"/>
      <c r="AC3586" s="93"/>
      <c r="AD3586" s="95">
        <f t="shared" si="292"/>
        <v>47775</v>
      </c>
      <c r="AE3586" s="67">
        <f t="shared" si="293"/>
        <v>2.6076000000000001</v>
      </c>
    </row>
    <row r="3587" spans="27:31" x14ac:dyDescent="0.35">
      <c r="AA3587" s="92">
        <f t="shared" si="291"/>
        <v>3580</v>
      </c>
      <c r="AB3587" s="109"/>
      <c r="AC3587" s="93"/>
      <c r="AD3587" s="95">
        <f t="shared" si="292"/>
        <v>47776</v>
      </c>
      <c r="AE3587" s="67">
        <f t="shared" si="293"/>
        <v>2.6076000000000001</v>
      </c>
    </row>
    <row r="3588" spans="27:31" x14ac:dyDescent="0.35">
      <c r="AA3588" s="92">
        <f t="shared" si="291"/>
        <v>3581</v>
      </c>
      <c r="AB3588" s="109"/>
      <c r="AC3588" s="93"/>
      <c r="AD3588" s="95">
        <f t="shared" si="292"/>
        <v>47777</v>
      </c>
      <c r="AE3588" s="67">
        <f t="shared" si="293"/>
        <v>2.6076000000000001</v>
      </c>
    </row>
    <row r="3589" spans="27:31" x14ac:dyDescent="0.35">
      <c r="AA3589" s="92">
        <f t="shared" si="291"/>
        <v>3582</v>
      </c>
      <c r="AB3589" s="109"/>
      <c r="AC3589" s="93"/>
      <c r="AD3589" s="95">
        <f t="shared" si="292"/>
        <v>47778</v>
      </c>
      <c r="AE3589" s="67">
        <f t="shared" si="293"/>
        <v>2.6076000000000001</v>
      </c>
    </row>
    <row r="3590" spans="27:31" x14ac:dyDescent="0.35">
      <c r="AA3590" s="92">
        <f t="shared" si="291"/>
        <v>3583</v>
      </c>
      <c r="AB3590" s="109"/>
      <c r="AC3590" s="93"/>
      <c r="AD3590" s="95">
        <f t="shared" si="292"/>
        <v>47779</v>
      </c>
      <c r="AE3590" s="67">
        <f t="shared" si="293"/>
        <v>2.6076000000000001</v>
      </c>
    </row>
    <row r="3591" spans="27:31" x14ac:dyDescent="0.35">
      <c r="AA3591" s="92">
        <f t="shared" si="291"/>
        <v>3584</v>
      </c>
      <c r="AB3591" s="109"/>
      <c r="AC3591" s="93"/>
      <c r="AD3591" s="95">
        <f t="shared" si="292"/>
        <v>47780</v>
      </c>
      <c r="AE3591" s="67">
        <f t="shared" si="293"/>
        <v>2.6076000000000001</v>
      </c>
    </row>
    <row r="3592" spans="27:31" x14ac:dyDescent="0.35">
      <c r="AA3592" s="92">
        <f t="shared" si="291"/>
        <v>3585</v>
      </c>
      <c r="AB3592" s="109"/>
      <c r="AC3592" s="93"/>
      <c r="AD3592" s="95">
        <f t="shared" si="292"/>
        <v>47781</v>
      </c>
      <c r="AE3592" s="67">
        <f t="shared" si="293"/>
        <v>2.6076000000000001</v>
      </c>
    </row>
    <row r="3593" spans="27:31" x14ac:dyDescent="0.35">
      <c r="AA3593" s="92">
        <f t="shared" si="291"/>
        <v>3586</v>
      </c>
      <c r="AB3593" s="109"/>
      <c r="AC3593" s="93"/>
      <c r="AD3593" s="95">
        <f t="shared" si="292"/>
        <v>47782</v>
      </c>
      <c r="AE3593" s="67">
        <f t="shared" si="293"/>
        <v>2.6076000000000001</v>
      </c>
    </row>
    <row r="3594" spans="27:31" x14ac:dyDescent="0.35">
      <c r="AA3594" s="92">
        <f t="shared" si="291"/>
        <v>3587</v>
      </c>
      <c r="AB3594" s="109"/>
      <c r="AC3594" s="93"/>
      <c r="AD3594" s="95">
        <f t="shared" si="292"/>
        <v>47783</v>
      </c>
      <c r="AE3594" s="67">
        <f t="shared" si="293"/>
        <v>2.6076000000000001</v>
      </c>
    </row>
    <row r="3595" spans="27:31" x14ac:dyDescent="0.35">
      <c r="AA3595" s="92">
        <f t="shared" si="291"/>
        <v>3588</v>
      </c>
      <c r="AB3595" s="109"/>
      <c r="AC3595" s="93"/>
      <c r="AD3595" s="95">
        <f t="shared" si="292"/>
        <v>47784</v>
      </c>
      <c r="AE3595" s="67">
        <f t="shared" si="293"/>
        <v>2.6076000000000001</v>
      </c>
    </row>
    <row r="3596" spans="27:31" x14ac:dyDescent="0.35">
      <c r="AA3596" s="92">
        <f t="shared" si="291"/>
        <v>3589</v>
      </c>
      <c r="AB3596" s="109"/>
      <c r="AC3596" s="93"/>
      <c r="AD3596" s="95">
        <f t="shared" si="292"/>
        <v>47785</v>
      </c>
      <c r="AE3596" s="67">
        <f t="shared" si="293"/>
        <v>2.6076000000000001</v>
      </c>
    </row>
    <row r="3597" spans="27:31" x14ac:dyDescent="0.35">
      <c r="AA3597" s="92">
        <f t="shared" si="291"/>
        <v>3590</v>
      </c>
      <c r="AB3597" s="109"/>
      <c r="AC3597" s="93"/>
      <c r="AD3597" s="95">
        <f t="shared" si="292"/>
        <v>47786</v>
      </c>
      <c r="AE3597" s="67">
        <f t="shared" si="293"/>
        <v>2.6076000000000001</v>
      </c>
    </row>
    <row r="3598" spans="27:31" ht="15" thickBot="1" x14ac:dyDescent="0.4">
      <c r="AA3598" s="97">
        <f t="shared" si="291"/>
        <v>3591</v>
      </c>
      <c r="AB3598" s="110"/>
      <c r="AC3598" s="99"/>
      <c r="AD3598" s="100">
        <f t="shared" si="292"/>
        <v>47787</v>
      </c>
      <c r="AE3598" s="72">
        <f t="shared" si="293"/>
        <v>2.6076000000000001</v>
      </c>
    </row>
    <row r="3599" spans="27:31" x14ac:dyDescent="0.35">
      <c r="AA3599" s="102">
        <f>AA3598+1</f>
        <v>3592</v>
      </c>
      <c r="AB3599" s="103"/>
      <c r="AC3599" s="86"/>
      <c r="AD3599" s="104">
        <f>AD3568+31</f>
        <v>47788</v>
      </c>
      <c r="AE3599" s="31">
        <v>2.6313</v>
      </c>
    </row>
    <row r="3600" spans="27:31" x14ac:dyDescent="0.35">
      <c r="AA3600" s="102">
        <f>AA3599+1</f>
        <v>3593</v>
      </c>
      <c r="AB3600" s="103"/>
      <c r="AC3600" s="86"/>
      <c r="AD3600" s="105">
        <f>AD3599+1</f>
        <v>47789</v>
      </c>
      <c r="AE3600" s="29">
        <f>AE3599</f>
        <v>2.6313</v>
      </c>
    </row>
    <row r="3601" spans="27:31" x14ac:dyDescent="0.35">
      <c r="AA3601" s="102">
        <f t="shared" ref="AA3601:AA3628" si="294">AA3600+1</f>
        <v>3594</v>
      </c>
      <c r="AB3601" s="103"/>
      <c r="AC3601" s="86"/>
      <c r="AD3601" s="105">
        <f t="shared" ref="AD3601:AD3628" si="295">AD3600+1</f>
        <v>47790</v>
      </c>
      <c r="AE3601" s="29">
        <f t="shared" ref="AE3601:AE3628" si="296">AE3600</f>
        <v>2.6313</v>
      </c>
    </row>
    <row r="3602" spans="27:31" x14ac:dyDescent="0.35">
      <c r="AA3602" s="102">
        <f t="shared" si="294"/>
        <v>3595</v>
      </c>
      <c r="AB3602" s="103"/>
      <c r="AC3602" s="86"/>
      <c r="AD3602" s="105">
        <f t="shared" si="295"/>
        <v>47791</v>
      </c>
      <c r="AE3602" s="29">
        <f t="shared" si="296"/>
        <v>2.6313</v>
      </c>
    </row>
    <row r="3603" spans="27:31" x14ac:dyDescent="0.35">
      <c r="AA3603" s="102">
        <f t="shared" si="294"/>
        <v>3596</v>
      </c>
      <c r="AB3603" s="103"/>
      <c r="AC3603" s="86"/>
      <c r="AD3603" s="105">
        <f t="shared" si="295"/>
        <v>47792</v>
      </c>
      <c r="AE3603" s="29">
        <f t="shared" si="296"/>
        <v>2.6313</v>
      </c>
    </row>
    <row r="3604" spans="27:31" x14ac:dyDescent="0.35">
      <c r="AA3604" s="102">
        <f t="shared" si="294"/>
        <v>3597</v>
      </c>
      <c r="AB3604" s="103"/>
      <c r="AC3604" s="86"/>
      <c r="AD3604" s="105">
        <f t="shared" si="295"/>
        <v>47793</v>
      </c>
      <c r="AE3604" s="29">
        <f t="shared" si="296"/>
        <v>2.6313</v>
      </c>
    </row>
    <row r="3605" spans="27:31" x14ac:dyDescent="0.35">
      <c r="AA3605" s="102">
        <f t="shared" si="294"/>
        <v>3598</v>
      </c>
      <c r="AB3605" s="103"/>
      <c r="AC3605" s="86"/>
      <c r="AD3605" s="105">
        <f t="shared" si="295"/>
        <v>47794</v>
      </c>
      <c r="AE3605" s="29">
        <f t="shared" si="296"/>
        <v>2.6313</v>
      </c>
    </row>
    <row r="3606" spans="27:31" x14ac:dyDescent="0.35">
      <c r="AA3606" s="102">
        <f t="shared" si="294"/>
        <v>3599</v>
      </c>
      <c r="AB3606" s="103"/>
      <c r="AC3606" s="86"/>
      <c r="AD3606" s="105">
        <f t="shared" si="295"/>
        <v>47795</v>
      </c>
      <c r="AE3606" s="29">
        <f t="shared" si="296"/>
        <v>2.6313</v>
      </c>
    </row>
    <row r="3607" spans="27:31" x14ac:dyDescent="0.35">
      <c r="AA3607" s="102">
        <f t="shared" si="294"/>
        <v>3600</v>
      </c>
      <c r="AB3607" s="103"/>
      <c r="AC3607" s="86"/>
      <c r="AD3607" s="105">
        <f t="shared" si="295"/>
        <v>47796</v>
      </c>
      <c r="AE3607" s="29">
        <f t="shared" si="296"/>
        <v>2.6313</v>
      </c>
    </row>
    <row r="3608" spans="27:31" x14ac:dyDescent="0.35">
      <c r="AA3608" s="102">
        <f t="shared" si="294"/>
        <v>3601</v>
      </c>
      <c r="AB3608" s="103"/>
      <c r="AC3608" s="86"/>
      <c r="AD3608" s="105">
        <f t="shared" si="295"/>
        <v>47797</v>
      </c>
      <c r="AE3608" s="29">
        <f t="shared" si="296"/>
        <v>2.6313</v>
      </c>
    </row>
    <row r="3609" spans="27:31" x14ac:dyDescent="0.35">
      <c r="AA3609" s="102">
        <f t="shared" si="294"/>
        <v>3602</v>
      </c>
      <c r="AB3609" s="103"/>
      <c r="AC3609" s="86"/>
      <c r="AD3609" s="105">
        <f t="shared" si="295"/>
        <v>47798</v>
      </c>
      <c r="AE3609" s="29">
        <f t="shared" si="296"/>
        <v>2.6313</v>
      </c>
    </row>
    <row r="3610" spans="27:31" x14ac:dyDescent="0.35">
      <c r="AA3610" s="102">
        <f t="shared" si="294"/>
        <v>3603</v>
      </c>
      <c r="AB3610" s="103"/>
      <c r="AC3610" s="86"/>
      <c r="AD3610" s="105">
        <f t="shared" si="295"/>
        <v>47799</v>
      </c>
      <c r="AE3610" s="29">
        <f t="shared" si="296"/>
        <v>2.6313</v>
      </c>
    </row>
    <row r="3611" spans="27:31" x14ac:dyDescent="0.35">
      <c r="AA3611" s="102">
        <f t="shared" si="294"/>
        <v>3604</v>
      </c>
      <c r="AB3611" s="103"/>
      <c r="AC3611" s="86"/>
      <c r="AD3611" s="105">
        <f t="shared" si="295"/>
        <v>47800</v>
      </c>
      <c r="AE3611" s="29">
        <f t="shared" si="296"/>
        <v>2.6313</v>
      </c>
    </row>
    <row r="3612" spans="27:31" x14ac:dyDescent="0.35">
      <c r="AA3612" s="102">
        <f t="shared" si="294"/>
        <v>3605</v>
      </c>
      <c r="AB3612" s="103"/>
      <c r="AC3612" s="86"/>
      <c r="AD3612" s="105">
        <f t="shared" si="295"/>
        <v>47801</v>
      </c>
      <c r="AE3612" s="29">
        <f t="shared" si="296"/>
        <v>2.6313</v>
      </c>
    </row>
    <row r="3613" spans="27:31" x14ac:dyDescent="0.35">
      <c r="AA3613" s="102">
        <f t="shared" si="294"/>
        <v>3606</v>
      </c>
      <c r="AB3613" s="103">
        <f>AB3583</f>
        <v>2030</v>
      </c>
      <c r="AC3613" s="86" t="s">
        <v>29</v>
      </c>
      <c r="AD3613" s="105">
        <f t="shared" si="295"/>
        <v>47802</v>
      </c>
      <c r="AE3613" s="29">
        <f t="shared" si="296"/>
        <v>2.6313</v>
      </c>
    </row>
    <row r="3614" spans="27:31" x14ac:dyDescent="0.35">
      <c r="AA3614" s="102">
        <f t="shared" si="294"/>
        <v>3607</v>
      </c>
      <c r="AB3614" s="103"/>
      <c r="AC3614" s="86"/>
      <c r="AD3614" s="105">
        <f t="shared" si="295"/>
        <v>47803</v>
      </c>
      <c r="AE3614" s="29">
        <f t="shared" si="296"/>
        <v>2.6313</v>
      </c>
    </row>
    <row r="3615" spans="27:31" x14ac:dyDescent="0.35">
      <c r="AA3615" s="102">
        <f t="shared" si="294"/>
        <v>3608</v>
      </c>
      <c r="AB3615" s="103"/>
      <c r="AC3615" s="86"/>
      <c r="AD3615" s="105">
        <f t="shared" si="295"/>
        <v>47804</v>
      </c>
      <c r="AE3615" s="29">
        <f t="shared" si="296"/>
        <v>2.6313</v>
      </c>
    </row>
    <row r="3616" spans="27:31" x14ac:dyDescent="0.35">
      <c r="AA3616" s="102">
        <f t="shared" si="294"/>
        <v>3609</v>
      </c>
      <c r="AB3616" s="103"/>
      <c r="AC3616" s="86"/>
      <c r="AD3616" s="105">
        <f t="shared" si="295"/>
        <v>47805</v>
      </c>
      <c r="AE3616" s="29">
        <f t="shared" si="296"/>
        <v>2.6313</v>
      </c>
    </row>
    <row r="3617" spans="27:31" x14ac:dyDescent="0.35">
      <c r="AA3617" s="102">
        <f t="shared" si="294"/>
        <v>3610</v>
      </c>
      <c r="AB3617" s="103"/>
      <c r="AC3617" s="86"/>
      <c r="AD3617" s="105">
        <f t="shared" si="295"/>
        <v>47806</v>
      </c>
      <c r="AE3617" s="29">
        <f t="shared" si="296"/>
        <v>2.6313</v>
      </c>
    </row>
    <row r="3618" spans="27:31" x14ac:dyDescent="0.35">
      <c r="AA3618" s="102">
        <f t="shared" si="294"/>
        <v>3611</v>
      </c>
      <c r="AB3618" s="103"/>
      <c r="AC3618" s="86"/>
      <c r="AD3618" s="105">
        <f t="shared" si="295"/>
        <v>47807</v>
      </c>
      <c r="AE3618" s="29">
        <f t="shared" si="296"/>
        <v>2.6313</v>
      </c>
    </row>
    <row r="3619" spans="27:31" x14ac:dyDescent="0.35">
      <c r="AA3619" s="102">
        <f t="shared" si="294"/>
        <v>3612</v>
      </c>
      <c r="AB3619" s="103"/>
      <c r="AC3619" s="86"/>
      <c r="AD3619" s="105">
        <f t="shared" si="295"/>
        <v>47808</v>
      </c>
      <c r="AE3619" s="29">
        <f t="shared" si="296"/>
        <v>2.6313</v>
      </c>
    </row>
    <row r="3620" spans="27:31" x14ac:dyDescent="0.35">
      <c r="AA3620" s="102">
        <f t="shared" si="294"/>
        <v>3613</v>
      </c>
      <c r="AB3620" s="103"/>
      <c r="AC3620" s="86"/>
      <c r="AD3620" s="105">
        <f t="shared" si="295"/>
        <v>47809</v>
      </c>
      <c r="AE3620" s="29">
        <f t="shared" si="296"/>
        <v>2.6313</v>
      </c>
    </row>
    <row r="3621" spans="27:31" x14ac:dyDescent="0.35">
      <c r="AA3621" s="102">
        <f t="shared" si="294"/>
        <v>3614</v>
      </c>
      <c r="AB3621" s="103"/>
      <c r="AC3621" s="86"/>
      <c r="AD3621" s="105">
        <f t="shared" si="295"/>
        <v>47810</v>
      </c>
      <c r="AE3621" s="29">
        <f t="shared" si="296"/>
        <v>2.6313</v>
      </c>
    </row>
    <row r="3622" spans="27:31" x14ac:dyDescent="0.35">
      <c r="AA3622" s="102">
        <f t="shared" si="294"/>
        <v>3615</v>
      </c>
      <c r="AB3622" s="103"/>
      <c r="AC3622" s="86"/>
      <c r="AD3622" s="105">
        <f t="shared" si="295"/>
        <v>47811</v>
      </c>
      <c r="AE3622" s="29">
        <f t="shared" si="296"/>
        <v>2.6313</v>
      </c>
    </row>
    <row r="3623" spans="27:31" x14ac:dyDescent="0.35">
      <c r="AA3623" s="102">
        <f t="shared" si="294"/>
        <v>3616</v>
      </c>
      <c r="AB3623" s="103"/>
      <c r="AC3623" s="86"/>
      <c r="AD3623" s="105">
        <f t="shared" si="295"/>
        <v>47812</v>
      </c>
      <c r="AE3623" s="29">
        <f t="shared" si="296"/>
        <v>2.6313</v>
      </c>
    </row>
    <row r="3624" spans="27:31" x14ac:dyDescent="0.35">
      <c r="AA3624" s="102">
        <f t="shared" si="294"/>
        <v>3617</v>
      </c>
      <c r="AB3624" s="103"/>
      <c r="AC3624" s="86"/>
      <c r="AD3624" s="105">
        <f t="shared" si="295"/>
        <v>47813</v>
      </c>
      <c r="AE3624" s="29">
        <f t="shared" si="296"/>
        <v>2.6313</v>
      </c>
    </row>
    <row r="3625" spans="27:31" x14ac:dyDescent="0.35">
      <c r="AA3625" s="102">
        <f t="shared" si="294"/>
        <v>3618</v>
      </c>
      <c r="AB3625" s="103"/>
      <c r="AC3625" s="86"/>
      <c r="AD3625" s="105">
        <f t="shared" si="295"/>
        <v>47814</v>
      </c>
      <c r="AE3625" s="29">
        <f t="shared" si="296"/>
        <v>2.6313</v>
      </c>
    </row>
    <row r="3626" spans="27:31" x14ac:dyDescent="0.35">
      <c r="AA3626" s="102">
        <f t="shared" si="294"/>
        <v>3619</v>
      </c>
      <c r="AB3626" s="103"/>
      <c r="AC3626" s="86"/>
      <c r="AD3626" s="105">
        <f t="shared" si="295"/>
        <v>47815</v>
      </c>
      <c r="AE3626" s="29">
        <f t="shared" si="296"/>
        <v>2.6313</v>
      </c>
    </row>
    <row r="3627" spans="27:31" x14ac:dyDescent="0.35">
      <c r="AA3627" s="102">
        <f t="shared" si="294"/>
        <v>3620</v>
      </c>
      <c r="AB3627" s="103"/>
      <c r="AC3627" s="86"/>
      <c r="AD3627" s="105">
        <f t="shared" si="295"/>
        <v>47816</v>
      </c>
      <c r="AE3627" s="29">
        <f t="shared" si="296"/>
        <v>2.6313</v>
      </c>
    </row>
    <row r="3628" spans="27:31" ht="15" thickBot="1" x14ac:dyDescent="0.4">
      <c r="AA3628" s="106">
        <f t="shared" si="294"/>
        <v>3621</v>
      </c>
      <c r="AB3628" s="107"/>
      <c r="AC3628" s="98"/>
      <c r="AD3628" s="108">
        <f t="shared" si="295"/>
        <v>47817</v>
      </c>
      <c r="AE3628" s="30">
        <f t="shared" si="296"/>
        <v>2.6313</v>
      </c>
    </row>
    <row r="3629" spans="27:31" x14ac:dyDescent="0.35">
      <c r="AA3629" s="111">
        <f>AA3628+1</f>
        <v>3622</v>
      </c>
      <c r="AB3629" s="112"/>
      <c r="AC3629" s="113"/>
      <c r="AD3629" s="114">
        <f>AD3599+30</f>
        <v>47818</v>
      </c>
      <c r="AE3629" s="79">
        <v>2.6555</v>
      </c>
    </row>
    <row r="3630" spans="27:31" x14ac:dyDescent="0.35">
      <c r="AA3630" s="92">
        <f>AA3629+1</f>
        <v>3623</v>
      </c>
      <c r="AB3630" s="86"/>
      <c r="AC3630" s="93"/>
      <c r="AD3630" s="95">
        <f>AD3629+1</f>
        <v>47819</v>
      </c>
      <c r="AE3630" s="67">
        <f>AE3629</f>
        <v>2.6555</v>
      </c>
    </row>
    <row r="3631" spans="27:31" x14ac:dyDescent="0.35">
      <c r="AA3631" s="92">
        <f t="shared" ref="AA3631:AA3659" si="297">AA3630+1</f>
        <v>3624</v>
      </c>
      <c r="AB3631" s="86"/>
      <c r="AC3631" s="93"/>
      <c r="AD3631" s="95">
        <f t="shared" ref="AD3631:AD3659" si="298">AD3630+1</f>
        <v>47820</v>
      </c>
      <c r="AE3631" s="67">
        <f t="shared" ref="AE3631:AE3659" si="299">AE3630</f>
        <v>2.6555</v>
      </c>
    </row>
    <row r="3632" spans="27:31" x14ac:dyDescent="0.35">
      <c r="AA3632" s="92">
        <f t="shared" si="297"/>
        <v>3625</v>
      </c>
      <c r="AB3632" s="86"/>
      <c r="AC3632" s="93"/>
      <c r="AD3632" s="95">
        <f t="shared" si="298"/>
        <v>47821</v>
      </c>
      <c r="AE3632" s="67">
        <f t="shared" si="299"/>
        <v>2.6555</v>
      </c>
    </row>
    <row r="3633" spans="27:31" x14ac:dyDescent="0.35">
      <c r="AA3633" s="92">
        <f t="shared" si="297"/>
        <v>3626</v>
      </c>
      <c r="AB3633" s="86"/>
      <c r="AC3633" s="93"/>
      <c r="AD3633" s="95">
        <f t="shared" si="298"/>
        <v>47822</v>
      </c>
      <c r="AE3633" s="67">
        <f t="shared" si="299"/>
        <v>2.6555</v>
      </c>
    </row>
    <row r="3634" spans="27:31" x14ac:dyDescent="0.35">
      <c r="AA3634" s="92">
        <f t="shared" si="297"/>
        <v>3627</v>
      </c>
      <c r="AB3634" s="86"/>
      <c r="AC3634" s="93"/>
      <c r="AD3634" s="95">
        <f t="shared" si="298"/>
        <v>47823</v>
      </c>
      <c r="AE3634" s="67">
        <f t="shared" si="299"/>
        <v>2.6555</v>
      </c>
    </row>
    <row r="3635" spans="27:31" x14ac:dyDescent="0.35">
      <c r="AA3635" s="92">
        <f t="shared" si="297"/>
        <v>3628</v>
      </c>
      <c r="AB3635" s="86"/>
      <c r="AC3635" s="93"/>
      <c r="AD3635" s="95">
        <f t="shared" si="298"/>
        <v>47824</v>
      </c>
      <c r="AE3635" s="67">
        <f t="shared" si="299"/>
        <v>2.6555</v>
      </c>
    </row>
    <row r="3636" spans="27:31" x14ac:dyDescent="0.35">
      <c r="AA3636" s="92">
        <f t="shared" si="297"/>
        <v>3629</v>
      </c>
      <c r="AB3636" s="86"/>
      <c r="AC3636" s="93"/>
      <c r="AD3636" s="95">
        <f t="shared" si="298"/>
        <v>47825</v>
      </c>
      <c r="AE3636" s="67">
        <f t="shared" si="299"/>
        <v>2.6555</v>
      </c>
    </row>
    <row r="3637" spans="27:31" x14ac:dyDescent="0.35">
      <c r="AA3637" s="92">
        <f t="shared" si="297"/>
        <v>3630</v>
      </c>
      <c r="AB3637" s="86"/>
      <c r="AC3637" s="93"/>
      <c r="AD3637" s="95">
        <f t="shared" si="298"/>
        <v>47826</v>
      </c>
      <c r="AE3637" s="67">
        <f t="shared" si="299"/>
        <v>2.6555</v>
      </c>
    </row>
    <row r="3638" spans="27:31" x14ac:dyDescent="0.35">
      <c r="AA3638" s="92">
        <f t="shared" si="297"/>
        <v>3631</v>
      </c>
      <c r="AB3638" s="86"/>
      <c r="AC3638" s="93"/>
      <c r="AD3638" s="95">
        <f t="shared" si="298"/>
        <v>47827</v>
      </c>
      <c r="AE3638" s="67">
        <f t="shared" si="299"/>
        <v>2.6555</v>
      </c>
    </row>
    <row r="3639" spans="27:31" x14ac:dyDescent="0.35">
      <c r="AA3639" s="92">
        <f t="shared" si="297"/>
        <v>3632</v>
      </c>
      <c r="AB3639" s="86"/>
      <c r="AC3639" s="93"/>
      <c r="AD3639" s="95">
        <f t="shared" si="298"/>
        <v>47828</v>
      </c>
      <c r="AE3639" s="67">
        <f t="shared" si="299"/>
        <v>2.6555</v>
      </c>
    </row>
    <row r="3640" spans="27:31" x14ac:dyDescent="0.35">
      <c r="AA3640" s="92">
        <f t="shared" si="297"/>
        <v>3633</v>
      </c>
      <c r="AB3640" s="86"/>
      <c r="AC3640" s="93"/>
      <c r="AD3640" s="95">
        <f t="shared" si="298"/>
        <v>47829</v>
      </c>
      <c r="AE3640" s="67">
        <f t="shared" si="299"/>
        <v>2.6555</v>
      </c>
    </row>
    <row r="3641" spans="27:31" x14ac:dyDescent="0.35">
      <c r="AA3641" s="92">
        <f t="shared" si="297"/>
        <v>3634</v>
      </c>
      <c r="AB3641" s="86"/>
      <c r="AC3641" s="93"/>
      <c r="AD3641" s="95">
        <f t="shared" si="298"/>
        <v>47830</v>
      </c>
      <c r="AE3641" s="67">
        <f t="shared" si="299"/>
        <v>2.6555</v>
      </c>
    </row>
    <row r="3642" spans="27:31" x14ac:dyDescent="0.35">
      <c r="AA3642" s="92">
        <f t="shared" si="297"/>
        <v>3635</v>
      </c>
      <c r="AB3642" s="86"/>
      <c r="AC3642" s="93"/>
      <c r="AD3642" s="95">
        <f t="shared" si="298"/>
        <v>47831</v>
      </c>
      <c r="AE3642" s="67">
        <f t="shared" si="299"/>
        <v>2.6555</v>
      </c>
    </row>
    <row r="3643" spans="27:31" x14ac:dyDescent="0.35">
      <c r="AA3643" s="92">
        <f t="shared" si="297"/>
        <v>3636</v>
      </c>
      <c r="AB3643" s="86"/>
      <c r="AC3643" s="93"/>
      <c r="AD3643" s="95">
        <f t="shared" si="298"/>
        <v>47832</v>
      </c>
      <c r="AE3643" s="67">
        <f t="shared" si="299"/>
        <v>2.6555</v>
      </c>
    </row>
    <row r="3644" spans="27:31" x14ac:dyDescent="0.35">
      <c r="AA3644" s="92">
        <f t="shared" si="297"/>
        <v>3637</v>
      </c>
      <c r="AB3644" s="86">
        <f>AB3613</f>
        <v>2030</v>
      </c>
      <c r="AC3644" s="93" t="s">
        <v>30</v>
      </c>
      <c r="AD3644" s="95">
        <f t="shared" si="298"/>
        <v>47833</v>
      </c>
      <c r="AE3644" s="67">
        <f t="shared" si="299"/>
        <v>2.6555</v>
      </c>
    </row>
    <row r="3645" spans="27:31" x14ac:dyDescent="0.35">
      <c r="AA3645" s="92">
        <f t="shared" si="297"/>
        <v>3638</v>
      </c>
      <c r="AB3645" s="86"/>
      <c r="AC3645" s="93"/>
      <c r="AD3645" s="95">
        <f t="shared" si="298"/>
        <v>47834</v>
      </c>
      <c r="AE3645" s="67">
        <f t="shared" si="299"/>
        <v>2.6555</v>
      </c>
    </row>
    <row r="3646" spans="27:31" x14ac:dyDescent="0.35">
      <c r="AA3646" s="92">
        <f t="shared" si="297"/>
        <v>3639</v>
      </c>
      <c r="AB3646" s="86"/>
      <c r="AC3646" s="93"/>
      <c r="AD3646" s="95">
        <f t="shared" si="298"/>
        <v>47835</v>
      </c>
      <c r="AE3646" s="67">
        <f t="shared" si="299"/>
        <v>2.6555</v>
      </c>
    </row>
    <row r="3647" spans="27:31" x14ac:dyDescent="0.35">
      <c r="AA3647" s="92">
        <f t="shared" si="297"/>
        <v>3640</v>
      </c>
      <c r="AB3647" s="86"/>
      <c r="AC3647" s="93"/>
      <c r="AD3647" s="95">
        <f t="shared" si="298"/>
        <v>47836</v>
      </c>
      <c r="AE3647" s="67">
        <f t="shared" si="299"/>
        <v>2.6555</v>
      </c>
    </row>
    <row r="3648" spans="27:31" x14ac:dyDescent="0.35">
      <c r="AA3648" s="92">
        <f t="shared" si="297"/>
        <v>3641</v>
      </c>
      <c r="AB3648" s="86"/>
      <c r="AC3648" s="93"/>
      <c r="AD3648" s="95">
        <f t="shared" si="298"/>
        <v>47837</v>
      </c>
      <c r="AE3648" s="67">
        <f t="shared" si="299"/>
        <v>2.6555</v>
      </c>
    </row>
    <row r="3649" spans="27:31" x14ac:dyDescent="0.35">
      <c r="AA3649" s="92">
        <f t="shared" si="297"/>
        <v>3642</v>
      </c>
      <c r="AB3649" s="86"/>
      <c r="AC3649" s="93"/>
      <c r="AD3649" s="95">
        <f t="shared" si="298"/>
        <v>47838</v>
      </c>
      <c r="AE3649" s="67">
        <f t="shared" si="299"/>
        <v>2.6555</v>
      </c>
    </row>
    <row r="3650" spans="27:31" x14ac:dyDescent="0.35">
      <c r="AA3650" s="92">
        <f t="shared" si="297"/>
        <v>3643</v>
      </c>
      <c r="AB3650" s="86"/>
      <c r="AC3650" s="93"/>
      <c r="AD3650" s="95">
        <f t="shared" si="298"/>
        <v>47839</v>
      </c>
      <c r="AE3650" s="67">
        <f t="shared" si="299"/>
        <v>2.6555</v>
      </c>
    </row>
    <row r="3651" spans="27:31" x14ac:dyDescent="0.35">
      <c r="AA3651" s="92">
        <f t="shared" si="297"/>
        <v>3644</v>
      </c>
      <c r="AB3651" s="86"/>
      <c r="AC3651" s="93"/>
      <c r="AD3651" s="95">
        <f t="shared" si="298"/>
        <v>47840</v>
      </c>
      <c r="AE3651" s="67">
        <f t="shared" si="299"/>
        <v>2.6555</v>
      </c>
    </row>
    <row r="3652" spans="27:31" x14ac:dyDescent="0.35">
      <c r="AA3652" s="92">
        <f t="shared" si="297"/>
        <v>3645</v>
      </c>
      <c r="AB3652" s="86"/>
      <c r="AC3652" s="93"/>
      <c r="AD3652" s="95">
        <f t="shared" si="298"/>
        <v>47841</v>
      </c>
      <c r="AE3652" s="67">
        <f t="shared" si="299"/>
        <v>2.6555</v>
      </c>
    </row>
    <row r="3653" spans="27:31" x14ac:dyDescent="0.35">
      <c r="AA3653" s="92">
        <f t="shared" si="297"/>
        <v>3646</v>
      </c>
      <c r="AB3653" s="86"/>
      <c r="AC3653" s="93"/>
      <c r="AD3653" s="95">
        <f t="shared" si="298"/>
        <v>47842</v>
      </c>
      <c r="AE3653" s="67">
        <f t="shared" si="299"/>
        <v>2.6555</v>
      </c>
    </row>
    <row r="3654" spans="27:31" x14ac:dyDescent="0.35">
      <c r="AA3654" s="92">
        <f t="shared" si="297"/>
        <v>3647</v>
      </c>
      <c r="AB3654" s="86"/>
      <c r="AC3654" s="93"/>
      <c r="AD3654" s="95">
        <f t="shared" si="298"/>
        <v>47843</v>
      </c>
      <c r="AE3654" s="67">
        <f t="shared" si="299"/>
        <v>2.6555</v>
      </c>
    </row>
    <row r="3655" spans="27:31" x14ac:dyDescent="0.35">
      <c r="AA3655" s="92">
        <f t="shared" si="297"/>
        <v>3648</v>
      </c>
      <c r="AB3655" s="86"/>
      <c r="AC3655" s="93"/>
      <c r="AD3655" s="95">
        <f t="shared" si="298"/>
        <v>47844</v>
      </c>
      <c r="AE3655" s="67">
        <f t="shared" si="299"/>
        <v>2.6555</v>
      </c>
    </row>
    <row r="3656" spans="27:31" x14ac:dyDescent="0.35">
      <c r="AA3656" s="92">
        <f t="shared" si="297"/>
        <v>3649</v>
      </c>
      <c r="AB3656" s="86"/>
      <c r="AC3656" s="93"/>
      <c r="AD3656" s="95">
        <f t="shared" si="298"/>
        <v>47845</v>
      </c>
      <c r="AE3656" s="67">
        <f t="shared" si="299"/>
        <v>2.6555</v>
      </c>
    </row>
    <row r="3657" spans="27:31" x14ac:dyDescent="0.35">
      <c r="AA3657" s="92">
        <f t="shared" si="297"/>
        <v>3650</v>
      </c>
      <c r="AB3657" s="86"/>
      <c r="AC3657" s="93"/>
      <c r="AD3657" s="95">
        <f t="shared" si="298"/>
        <v>47846</v>
      </c>
      <c r="AE3657" s="67">
        <f t="shared" si="299"/>
        <v>2.6555</v>
      </c>
    </row>
    <row r="3658" spans="27:31" x14ac:dyDescent="0.35">
      <c r="AA3658" s="92">
        <f t="shared" si="297"/>
        <v>3651</v>
      </c>
      <c r="AB3658" s="86"/>
      <c r="AC3658" s="93"/>
      <c r="AD3658" s="95">
        <f t="shared" si="298"/>
        <v>47847</v>
      </c>
      <c r="AE3658" s="67">
        <f t="shared" si="299"/>
        <v>2.6555</v>
      </c>
    </row>
    <row r="3659" spans="27:31" ht="15" thickBot="1" x14ac:dyDescent="0.4">
      <c r="AA3659" s="97">
        <f t="shared" si="297"/>
        <v>3652</v>
      </c>
      <c r="AB3659" s="98"/>
      <c r="AC3659" s="99"/>
      <c r="AD3659" s="100">
        <f t="shared" si="298"/>
        <v>47848</v>
      </c>
      <c r="AE3659" s="72">
        <f t="shared" si="299"/>
        <v>2.6555</v>
      </c>
    </row>
    <row r="3660" spans="27:31" x14ac:dyDescent="0.35">
      <c r="AA3660" s="16">
        <f>AA3659+1</f>
        <v>3653</v>
      </c>
      <c r="AB3660" s="55"/>
      <c r="AC3660" s="17"/>
      <c r="AD3660" s="18">
        <f>AD3659+1</f>
        <v>47849</v>
      </c>
      <c r="AE3660" s="31">
        <v>2.6800999999999999</v>
      </c>
    </row>
    <row r="3661" spans="27:31" x14ac:dyDescent="0.35">
      <c r="AA3661" s="16">
        <f>AA3660+1</f>
        <v>3654</v>
      </c>
      <c r="AB3661" s="55"/>
      <c r="AC3661" s="17"/>
      <c r="AD3661" s="56">
        <f>AD3660+1</f>
        <v>47850</v>
      </c>
      <c r="AE3661" s="29">
        <f>AE3660</f>
        <v>2.6800999999999999</v>
      </c>
    </row>
    <row r="3662" spans="27:31" x14ac:dyDescent="0.35">
      <c r="AA3662" s="16">
        <f t="shared" ref="AA3662:AA3725" si="300">AA3661+1</f>
        <v>3655</v>
      </c>
      <c r="AB3662" s="55"/>
      <c r="AC3662" s="17"/>
      <c r="AD3662" s="56">
        <f t="shared" ref="AD3662:AD3725" si="301">AD3661+1</f>
        <v>47851</v>
      </c>
      <c r="AE3662" s="29">
        <f t="shared" ref="AE3662:AE3718" si="302">AE3661</f>
        <v>2.6800999999999999</v>
      </c>
    </row>
    <row r="3663" spans="27:31" x14ac:dyDescent="0.35">
      <c r="AA3663" s="16">
        <f t="shared" si="300"/>
        <v>3656</v>
      </c>
      <c r="AB3663" s="55"/>
      <c r="AC3663" s="17"/>
      <c r="AD3663" s="56">
        <f t="shared" si="301"/>
        <v>47852</v>
      </c>
      <c r="AE3663" s="29">
        <f t="shared" si="302"/>
        <v>2.6800999999999999</v>
      </c>
    </row>
    <row r="3664" spans="27:31" x14ac:dyDescent="0.35">
      <c r="AA3664" s="16">
        <f t="shared" si="300"/>
        <v>3657</v>
      </c>
      <c r="AB3664" s="55"/>
      <c r="AC3664" s="17"/>
      <c r="AD3664" s="56">
        <f t="shared" si="301"/>
        <v>47853</v>
      </c>
      <c r="AE3664" s="29">
        <f t="shared" si="302"/>
        <v>2.6800999999999999</v>
      </c>
    </row>
    <row r="3665" spans="27:31" x14ac:dyDescent="0.35">
      <c r="AA3665" s="16">
        <f t="shared" si="300"/>
        <v>3658</v>
      </c>
      <c r="AB3665" s="55"/>
      <c r="AC3665" s="17"/>
      <c r="AD3665" s="56">
        <f t="shared" si="301"/>
        <v>47854</v>
      </c>
      <c r="AE3665" s="29">
        <f t="shared" si="302"/>
        <v>2.6800999999999999</v>
      </c>
    </row>
    <row r="3666" spans="27:31" x14ac:dyDescent="0.35">
      <c r="AA3666" s="16">
        <f t="shared" si="300"/>
        <v>3659</v>
      </c>
      <c r="AB3666" s="55"/>
      <c r="AC3666" s="17"/>
      <c r="AD3666" s="56">
        <f t="shared" si="301"/>
        <v>47855</v>
      </c>
      <c r="AE3666" s="29">
        <f t="shared" si="302"/>
        <v>2.6800999999999999</v>
      </c>
    </row>
    <row r="3667" spans="27:31" x14ac:dyDescent="0.35">
      <c r="AA3667" s="16">
        <f t="shared" si="300"/>
        <v>3660</v>
      </c>
      <c r="AB3667" s="55"/>
      <c r="AC3667" s="17"/>
      <c r="AD3667" s="56">
        <f t="shared" si="301"/>
        <v>47856</v>
      </c>
      <c r="AE3667" s="29">
        <f t="shared" si="302"/>
        <v>2.6800999999999999</v>
      </c>
    </row>
    <row r="3668" spans="27:31" x14ac:dyDescent="0.35">
      <c r="AA3668" s="16">
        <f t="shared" si="300"/>
        <v>3661</v>
      </c>
      <c r="AB3668" s="55"/>
      <c r="AC3668" s="17"/>
      <c r="AD3668" s="56">
        <f t="shared" si="301"/>
        <v>47857</v>
      </c>
      <c r="AE3668" s="29">
        <f t="shared" si="302"/>
        <v>2.6800999999999999</v>
      </c>
    </row>
    <row r="3669" spans="27:31" x14ac:dyDescent="0.35">
      <c r="AA3669" s="16">
        <f t="shared" si="300"/>
        <v>3662</v>
      </c>
      <c r="AB3669" s="55"/>
      <c r="AC3669" s="17"/>
      <c r="AD3669" s="56">
        <f t="shared" si="301"/>
        <v>47858</v>
      </c>
      <c r="AE3669" s="29">
        <f t="shared" si="302"/>
        <v>2.6800999999999999</v>
      </c>
    </row>
    <row r="3670" spans="27:31" x14ac:dyDescent="0.35">
      <c r="AA3670" s="16">
        <f t="shared" si="300"/>
        <v>3663</v>
      </c>
      <c r="AB3670" s="55"/>
      <c r="AC3670" s="17"/>
      <c r="AD3670" s="56">
        <f t="shared" si="301"/>
        <v>47859</v>
      </c>
      <c r="AE3670" s="29">
        <f t="shared" si="302"/>
        <v>2.6800999999999999</v>
      </c>
    </row>
    <row r="3671" spans="27:31" x14ac:dyDescent="0.35">
      <c r="AA3671" s="16">
        <f t="shared" si="300"/>
        <v>3664</v>
      </c>
      <c r="AB3671" s="55"/>
      <c r="AC3671" s="17"/>
      <c r="AD3671" s="56">
        <f t="shared" si="301"/>
        <v>47860</v>
      </c>
      <c r="AE3671" s="29">
        <f t="shared" si="302"/>
        <v>2.6800999999999999</v>
      </c>
    </row>
    <row r="3672" spans="27:31" x14ac:dyDescent="0.35">
      <c r="AA3672" s="16">
        <f t="shared" si="300"/>
        <v>3665</v>
      </c>
      <c r="AB3672" s="55"/>
      <c r="AC3672" s="17"/>
      <c r="AD3672" s="56">
        <f t="shared" si="301"/>
        <v>47861</v>
      </c>
      <c r="AE3672" s="29">
        <f t="shared" si="302"/>
        <v>2.6800999999999999</v>
      </c>
    </row>
    <row r="3673" spans="27:31" x14ac:dyDescent="0.35">
      <c r="AA3673" s="16">
        <f t="shared" si="300"/>
        <v>3666</v>
      </c>
      <c r="AB3673" s="55"/>
      <c r="AC3673" s="17"/>
      <c r="AD3673" s="56">
        <f t="shared" si="301"/>
        <v>47862</v>
      </c>
      <c r="AE3673" s="29">
        <f t="shared" si="302"/>
        <v>2.6800999999999999</v>
      </c>
    </row>
    <row r="3674" spans="27:31" x14ac:dyDescent="0.35">
      <c r="AA3674" s="16">
        <f t="shared" si="300"/>
        <v>3667</v>
      </c>
      <c r="AB3674" s="55"/>
      <c r="AC3674" s="17"/>
      <c r="AD3674" s="56">
        <f t="shared" si="301"/>
        <v>47863</v>
      </c>
      <c r="AE3674" s="29">
        <f t="shared" si="302"/>
        <v>2.6800999999999999</v>
      </c>
    </row>
    <row r="3675" spans="27:31" x14ac:dyDescent="0.35">
      <c r="AA3675" s="16">
        <f t="shared" si="300"/>
        <v>3668</v>
      </c>
      <c r="AB3675" s="55">
        <f>AB3644+1</f>
        <v>2031</v>
      </c>
      <c r="AC3675" s="17" t="s">
        <v>19</v>
      </c>
      <c r="AD3675" s="56">
        <f t="shared" si="301"/>
        <v>47864</v>
      </c>
      <c r="AE3675" s="29">
        <f t="shared" si="302"/>
        <v>2.6800999999999999</v>
      </c>
    </row>
    <row r="3676" spans="27:31" x14ac:dyDescent="0.35">
      <c r="AA3676" s="16">
        <f t="shared" si="300"/>
        <v>3669</v>
      </c>
      <c r="AB3676" s="55"/>
      <c r="AC3676" s="17"/>
      <c r="AD3676" s="56">
        <f t="shared" si="301"/>
        <v>47865</v>
      </c>
      <c r="AE3676" s="29">
        <f t="shared" si="302"/>
        <v>2.6800999999999999</v>
      </c>
    </row>
    <row r="3677" spans="27:31" x14ac:dyDescent="0.35">
      <c r="AA3677" s="16">
        <f t="shared" si="300"/>
        <v>3670</v>
      </c>
      <c r="AB3677" s="55"/>
      <c r="AC3677" s="17"/>
      <c r="AD3677" s="56">
        <f t="shared" si="301"/>
        <v>47866</v>
      </c>
      <c r="AE3677" s="29">
        <f t="shared" si="302"/>
        <v>2.6800999999999999</v>
      </c>
    </row>
    <row r="3678" spans="27:31" x14ac:dyDescent="0.35">
      <c r="AA3678" s="16">
        <f t="shared" si="300"/>
        <v>3671</v>
      </c>
      <c r="AB3678" s="55"/>
      <c r="AC3678" s="17"/>
      <c r="AD3678" s="56">
        <f t="shared" si="301"/>
        <v>47867</v>
      </c>
      <c r="AE3678" s="29">
        <f t="shared" si="302"/>
        <v>2.6800999999999999</v>
      </c>
    </row>
    <row r="3679" spans="27:31" x14ac:dyDescent="0.35">
      <c r="AA3679" s="16">
        <f t="shared" si="300"/>
        <v>3672</v>
      </c>
      <c r="AB3679" s="55"/>
      <c r="AC3679" s="17"/>
      <c r="AD3679" s="56">
        <f t="shared" si="301"/>
        <v>47868</v>
      </c>
      <c r="AE3679" s="29">
        <f t="shared" si="302"/>
        <v>2.6800999999999999</v>
      </c>
    </row>
    <row r="3680" spans="27:31" x14ac:dyDescent="0.35">
      <c r="AA3680" s="16">
        <f t="shared" si="300"/>
        <v>3673</v>
      </c>
      <c r="AB3680" s="55"/>
      <c r="AC3680" s="17"/>
      <c r="AD3680" s="56">
        <f t="shared" si="301"/>
        <v>47869</v>
      </c>
      <c r="AE3680" s="29">
        <f t="shared" si="302"/>
        <v>2.6800999999999999</v>
      </c>
    </row>
    <row r="3681" spans="27:31" x14ac:dyDescent="0.35">
      <c r="AA3681" s="16">
        <f t="shared" si="300"/>
        <v>3674</v>
      </c>
      <c r="AB3681" s="55"/>
      <c r="AC3681" s="17"/>
      <c r="AD3681" s="56">
        <f t="shared" si="301"/>
        <v>47870</v>
      </c>
      <c r="AE3681" s="29">
        <f t="shared" si="302"/>
        <v>2.6800999999999999</v>
      </c>
    </row>
    <row r="3682" spans="27:31" x14ac:dyDescent="0.35">
      <c r="AA3682" s="16">
        <f t="shared" si="300"/>
        <v>3675</v>
      </c>
      <c r="AB3682" s="55"/>
      <c r="AC3682" s="17"/>
      <c r="AD3682" s="56">
        <f t="shared" si="301"/>
        <v>47871</v>
      </c>
      <c r="AE3682" s="29">
        <f t="shared" si="302"/>
        <v>2.6800999999999999</v>
      </c>
    </row>
    <row r="3683" spans="27:31" x14ac:dyDescent="0.35">
      <c r="AA3683" s="16">
        <f t="shared" si="300"/>
        <v>3676</v>
      </c>
      <c r="AB3683" s="55"/>
      <c r="AC3683" s="17"/>
      <c r="AD3683" s="56">
        <f t="shared" si="301"/>
        <v>47872</v>
      </c>
      <c r="AE3683" s="29">
        <f t="shared" si="302"/>
        <v>2.6800999999999999</v>
      </c>
    </row>
    <row r="3684" spans="27:31" x14ac:dyDescent="0.35">
      <c r="AA3684" s="16">
        <f t="shared" si="300"/>
        <v>3677</v>
      </c>
      <c r="AB3684" s="55"/>
      <c r="AC3684" s="17"/>
      <c r="AD3684" s="56">
        <f t="shared" si="301"/>
        <v>47873</v>
      </c>
      <c r="AE3684" s="29">
        <f t="shared" si="302"/>
        <v>2.6800999999999999</v>
      </c>
    </row>
    <row r="3685" spans="27:31" x14ac:dyDescent="0.35">
      <c r="AA3685" s="16">
        <f t="shared" si="300"/>
        <v>3678</v>
      </c>
      <c r="AB3685" s="55"/>
      <c r="AC3685" s="17"/>
      <c r="AD3685" s="56">
        <f t="shared" si="301"/>
        <v>47874</v>
      </c>
      <c r="AE3685" s="29">
        <f t="shared" si="302"/>
        <v>2.6800999999999999</v>
      </c>
    </row>
    <row r="3686" spans="27:31" x14ac:dyDescent="0.35">
      <c r="AA3686" s="16">
        <f t="shared" si="300"/>
        <v>3679</v>
      </c>
      <c r="AB3686" s="55"/>
      <c r="AC3686" s="17"/>
      <c r="AD3686" s="56">
        <f t="shared" si="301"/>
        <v>47875</v>
      </c>
      <c r="AE3686" s="29">
        <f t="shared" si="302"/>
        <v>2.6800999999999999</v>
      </c>
    </row>
    <row r="3687" spans="27:31" x14ac:dyDescent="0.35">
      <c r="AA3687" s="16">
        <f t="shared" si="300"/>
        <v>3680</v>
      </c>
      <c r="AB3687" s="55"/>
      <c r="AC3687" s="17"/>
      <c r="AD3687" s="56">
        <f t="shared" si="301"/>
        <v>47876</v>
      </c>
      <c r="AE3687" s="29">
        <f t="shared" si="302"/>
        <v>2.6800999999999999</v>
      </c>
    </row>
    <row r="3688" spans="27:31" x14ac:dyDescent="0.35">
      <c r="AA3688" s="16">
        <f t="shared" si="300"/>
        <v>3681</v>
      </c>
      <c r="AB3688" s="55"/>
      <c r="AC3688" s="57"/>
      <c r="AD3688" s="56">
        <f t="shared" si="301"/>
        <v>47877</v>
      </c>
      <c r="AE3688" s="29">
        <f t="shared" si="302"/>
        <v>2.6800999999999999</v>
      </c>
    </row>
    <row r="3689" spans="27:31" x14ac:dyDescent="0.35">
      <c r="AA3689" s="16">
        <f t="shared" si="300"/>
        <v>3682</v>
      </c>
      <c r="AB3689" s="55"/>
      <c r="AC3689" s="17"/>
      <c r="AD3689" s="56">
        <f t="shared" si="301"/>
        <v>47878</v>
      </c>
      <c r="AE3689" s="29">
        <f t="shared" si="302"/>
        <v>2.6800999999999999</v>
      </c>
    </row>
    <row r="3690" spans="27:31" ht="15" thickBot="1" x14ac:dyDescent="0.4">
      <c r="AA3690" s="19">
        <f t="shared" si="300"/>
        <v>3683</v>
      </c>
      <c r="AB3690" s="58"/>
      <c r="AC3690" s="59"/>
      <c r="AD3690" s="60">
        <f t="shared" si="301"/>
        <v>47879</v>
      </c>
      <c r="AE3690" s="30">
        <f t="shared" si="302"/>
        <v>2.6800999999999999</v>
      </c>
    </row>
    <row r="3691" spans="27:31" x14ac:dyDescent="0.35">
      <c r="AA3691" s="61">
        <f>AA3690+1</f>
        <v>3684</v>
      </c>
      <c r="AB3691" s="62"/>
      <c r="AC3691" s="63"/>
      <c r="AD3691" s="64">
        <f>AD3660+31</f>
        <v>47880</v>
      </c>
      <c r="AE3691" s="65">
        <v>2.7050999999999998</v>
      </c>
    </row>
    <row r="3692" spans="27:31" x14ac:dyDescent="0.35">
      <c r="AA3692" s="61">
        <f t="shared" si="300"/>
        <v>3685</v>
      </c>
      <c r="AB3692" s="62"/>
      <c r="AC3692" s="63"/>
      <c r="AD3692" s="66">
        <f t="shared" si="301"/>
        <v>47881</v>
      </c>
      <c r="AE3692" s="67">
        <f t="shared" si="302"/>
        <v>2.7050999999999998</v>
      </c>
    </row>
    <row r="3693" spans="27:31" x14ac:dyDescent="0.35">
      <c r="AA3693" s="61">
        <f t="shared" si="300"/>
        <v>3686</v>
      </c>
      <c r="AB3693" s="62"/>
      <c r="AC3693" s="63"/>
      <c r="AD3693" s="66">
        <f t="shared" si="301"/>
        <v>47882</v>
      </c>
      <c r="AE3693" s="67">
        <f t="shared" si="302"/>
        <v>2.7050999999999998</v>
      </c>
    </row>
    <row r="3694" spans="27:31" x14ac:dyDescent="0.35">
      <c r="AA3694" s="61">
        <f t="shared" si="300"/>
        <v>3687</v>
      </c>
      <c r="AB3694" s="62"/>
      <c r="AC3694" s="63"/>
      <c r="AD3694" s="66">
        <f t="shared" si="301"/>
        <v>47883</v>
      </c>
      <c r="AE3694" s="67">
        <f t="shared" si="302"/>
        <v>2.7050999999999998</v>
      </c>
    </row>
    <row r="3695" spans="27:31" x14ac:dyDescent="0.35">
      <c r="AA3695" s="61">
        <f t="shared" si="300"/>
        <v>3688</v>
      </c>
      <c r="AB3695" s="62"/>
      <c r="AC3695" s="63"/>
      <c r="AD3695" s="66">
        <f t="shared" si="301"/>
        <v>47884</v>
      </c>
      <c r="AE3695" s="67">
        <f t="shared" si="302"/>
        <v>2.7050999999999998</v>
      </c>
    </row>
    <row r="3696" spans="27:31" x14ac:dyDescent="0.35">
      <c r="AA3696" s="61">
        <f t="shared" si="300"/>
        <v>3689</v>
      </c>
      <c r="AB3696" s="62"/>
      <c r="AC3696" s="63"/>
      <c r="AD3696" s="66">
        <f t="shared" si="301"/>
        <v>47885</v>
      </c>
      <c r="AE3696" s="67">
        <f t="shared" si="302"/>
        <v>2.7050999999999998</v>
      </c>
    </row>
    <row r="3697" spans="27:31" x14ac:dyDescent="0.35">
      <c r="AA3697" s="61">
        <f t="shared" si="300"/>
        <v>3690</v>
      </c>
      <c r="AB3697" s="62"/>
      <c r="AC3697" s="63"/>
      <c r="AD3697" s="66">
        <f t="shared" si="301"/>
        <v>47886</v>
      </c>
      <c r="AE3697" s="67">
        <f t="shared" si="302"/>
        <v>2.7050999999999998</v>
      </c>
    </row>
    <row r="3698" spans="27:31" x14ac:dyDescent="0.35">
      <c r="AA3698" s="61">
        <f t="shared" si="300"/>
        <v>3691</v>
      </c>
      <c r="AB3698" s="62"/>
      <c r="AC3698" s="63"/>
      <c r="AD3698" s="66">
        <f t="shared" si="301"/>
        <v>47887</v>
      </c>
      <c r="AE3698" s="67">
        <f t="shared" si="302"/>
        <v>2.7050999999999998</v>
      </c>
    </row>
    <row r="3699" spans="27:31" x14ac:dyDescent="0.35">
      <c r="AA3699" s="61">
        <f t="shared" si="300"/>
        <v>3692</v>
      </c>
      <c r="AB3699" s="62"/>
      <c r="AC3699" s="63"/>
      <c r="AD3699" s="66">
        <f t="shared" si="301"/>
        <v>47888</v>
      </c>
      <c r="AE3699" s="67">
        <f t="shared" si="302"/>
        <v>2.7050999999999998</v>
      </c>
    </row>
    <row r="3700" spans="27:31" x14ac:dyDescent="0.35">
      <c r="AA3700" s="61">
        <f t="shared" si="300"/>
        <v>3693</v>
      </c>
      <c r="AB3700" s="62"/>
      <c r="AC3700" s="63"/>
      <c r="AD3700" s="66">
        <f t="shared" si="301"/>
        <v>47889</v>
      </c>
      <c r="AE3700" s="67">
        <f t="shared" si="302"/>
        <v>2.7050999999999998</v>
      </c>
    </row>
    <row r="3701" spans="27:31" x14ac:dyDescent="0.35">
      <c r="AA3701" s="61">
        <f t="shared" si="300"/>
        <v>3694</v>
      </c>
      <c r="AB3701" s="62"/>
      <c r="AC3701" s="63"/>
      <c r="AD3701" s="66">
        <f t="shared" si="301"/>
        <v>47890</v>
      </c>
      <c r="AE3701" s="67">
        <f t="shared" si="302"/>
        <v>2.7050999999999998</v>
      </c>
    </row>
    <row r="3702" spans="27:31" x14ac:dyDescent="0.35">
      <c r="AA3702" s="61">
        <f t="shared" si="300"/>
        <v>3695</v>
      </c>
      <c r="AB3702" s="62"/>
      <c r="AC3702" s="63"/>
      <c r="AD3702" s="66">
        <f t="shared" si="301"/>
        <v>47891</v>
      </c>
      <c r="AE3702" s="67">
        <f t="shared" si="302"/>
        <v>2.7050999999999998</v>
      </c>
    </row>
    <row r="3703" spans="27:31" x14ac:dyDescent="0.35">
      <c r="AA3703" s="61">
        <f t="shared" si="300"/>
        <v>3696</v>
      </c>
      <c r="AB3703" s="62"/>
      <c r="AC3703" s="63"/>
      <c r="AD3703" s="66">
        <f t="shared" si="301"/>
        <v>47892</v>
      </c>
      <c r="AE3703" s="67">
        <f t="shared" si="302"/>
        <v>2.7050999999999998</v>
      </c>
    </row>
    <row r="3704" spans="27:31" x14ac:dyDescent="0.35">
      <c r="AA3704" s="61">
        <f t="shared" si="300"/>
        <v>3697</v>
      </c>
      <c r="AB3704" s="62">
        <f>AB3675</f>
        <v>2031</v>
      </c>
      <c r="AC3704" s="63" t="s">
        <v>20</v>
      </c>
      <c r="AD3704" s="66">
        <f t="shared" si="301"/>
        <v>47893</v>
      </c>
      <c r="AE3704" s="67">
        <f t="shared" si="302"/>
        <v>2.7050999999999998</v>
      </c>
    </row>
    <row r="3705" spans="27:31" x14ac:dyDescent="0.35">
      <c r="AA3705" s="61">
        <f t="shared" si="300"/>
        <v>3698</v>
      </c>
      <c r="AB3705" s="62"/>
      <c r="AC3705" s="63"/>
      <c r="AD3705" s="66">
        <f t="shared" si="301"/>
        <v>47894</v>
      </c>
      <c r="AE3705" s="67">
        <f t="shared" si="302"/>
        <v>2.7050999999999998</v>
      </c>
    </row>
    <row r="3706" spans="27:31" x14ac:dyDescent="0.35">
      <c r="AA3706" s="61">
        <f t="shared" si="300"/>
        <v>3699</v>
      </c>
      <c r="AB3706" s="62"/>
      <c r="AC3706" s="63"/>
      <c r="AD3706" s="66">
        <f t="shared" si="301"/>
        <v>47895</v>
      </c>
      <c r="AE3706" s="67">
        <f t="shared" si="302"/>
        <v>2.7050999999999998</v>
      </c>
    </row>
    <row r="3707" spans="27:31" x14ac:dyDescent="0.35">
      <c r="AA3707" s="61">
        <f t="shared" si="300"/>
        <v>3700</v>
      </c>
      <c r="AB3707" s="62"/>
      <c r="AC3707" s="63"/>
      <c r="AD3707" s="66">
        <f t="shared" si="301"/>
        <v>47896</v>
      </c>
      <c r="AE3707" s="67">
        <f t="shared" si="302"/>
        <v>2.7050999999999998</v>
      </c>
    </row>
    <row r="3708" spans="27:31" x14ac:dyDescent="0.35">
      <c r="AA3708" s="61">
        <f t="shared" si="300"/>
        <v>3701</v>
      </c>
      <c r="AB3708" s="62"/>
      <c r="AC3708" s="63"/>
      <c r="AD3708" s="66">
        <f t="shared" si="301"/>
        <v>47897</v>
      </c>
      <c r="AE3708" s="67">
        <f t="shared" si="302"/>
        <v>2.7050999999999998</v>
      </c>
    </row>
    <row r="3709" spans="27:31" x14ac:dyDescent="0.35">
      <c r="AA3709" s="61">
        <f t="shared" si="300"/>
        <v>3702</v>
      </c>
      <c r="AB3709" s="62"/>
      <c r="AC3709" s="63"/>
      <c r="AD3709" s="66">
        <f t="shared" si="301"/>
        <v>47898</v>
      </c>
      <c r="AE3709" s="67">
        <f t="shared" si="302"/>
        <v>2.7050999999999998</v>
      </c>
    </row>
    <row r="3710" spans="27:31" x14ac:dyDescent="0.35">
      <c r="AA3710" s="61">
        <f t="shared" si="300"/>
        <v>3703</v>
      </c>
      <c r="AB3710" s="62"/>
      <c r="AC3710" s="63"/>
      <c r="AD3710" s="66">
        <f t="shared" si="301"/>
        <v>47899</v>
      </c>
      <c r="AE3710" s="67">
        <f t="shared" si="302"/>
        <v>2.7050999999999998</v>
      </c>
    </row>
    <row r="3711" spans="27:31" x14ac:dyDescent="0.35">
      <c r="AA3711" s="61">
        <f t="shared" si="300"/>
        <v>3704</v>
      </c>
      <c r="AB3711" s="62"/>
      <c r="AC3711" s="63"/>
      <c r="AD3711" s="66">
        <f t="shared" si="301"/>
        <v>47900</v>
      </c>
      <c r="AE3711" s="67">
        <f t="shared" si="302"/>
        <v>2.7050999999999998</v>
      </c>
    </row>
    <row r="3712" spans="27:31" x14ac:dyDescent="0.35">
      <c r="AA3712" s="61">
        <f t="shared" si="300"/>
        <v>3705</v>
      </c>
      <c r="AB3712" s="62"/>
      <c r="AC3712" s="63"/>
      <c r="AD3712" s="66">
        <f t="shared" si="301"/>
        <v>47901</v>
      </c>
      <c r="AE3712" s="67">
        <f t="shared" si="302"/>
        <v>2.7050999999999998</v>
      </c>
    </row>
    <row r="3713" spans="27:31" x14ac:dyDescent="0.35">
      <c r="AA3713" s="61">
        <f t="shared" si="300"/>
        <v>3706</v>
      </c>
      <c r="AB3713" s="62"/>
      <c r="AC3713" s="63"/>
      <c r="AD3713" s="66">
        <f t="shared" si="301"/>
        <v>47902</v>
      </c>
      <c r="AE3713" s="67">
        <f t="shared" si="302"/>
        <v>2.7050999999999998</v>
      </c>
    </row>
    <row r="3714" spans="27:31" x14ac:dyDescent="0.35">
      <c r="AA3714" s="61">
        <f t="shared" si="300"/>
        <v>3707</v>
      </c>
      <c r="AB3714" s="62"/>
      <c r="AC3714" s="63"/>
      <c r="AD3714" s="66">
        <f t="shared" si="301"/>
        <v>47903</v>
      </c>
      <c r="AE3714" s="67">
        <f t="shared" si="302"/>
        <v>2.7050999999999998</v>
      </c>
    </row>
    <row r="3715" spans="27:31" x14ac:dyDescent="0.35">
      <c r="AA3715" s="61">
        <f t="shared" si="300"/>
        <v>3708</v>
      </c>
      <c r="AB3715" s="62"/>
      <c r="AC3715" s="63"/>
      <c r="AD3715" s="66">
        <f t="shared" si="301"/>
        <v>47904</v>
      </c>
      <c r="AE3715" s="67">
        <f t="shared" si="302"/>
        <v>2.7050999999999998</v>
      </c>
    </row>
    <row r="3716" spans="27:31" x14ac:dyDescent="0.35">
      <c r="AA3716" s="61">
        <f t="shared" si="300"/>
        <v>3709</v>
      </c>
      <c r="AB3716" s="62"/>
      <c r="AC3716" s="63"/>
      <c r="AD3716" s="66">
        <f t="shared" si="301"/>
        <v>47905</v>
      </c>
      <c r="AE3716" s="67">
        <f t="shared" si="302"/>
        <v>2.7050999999999998</v>
      </c>
    </row>
    <row r="3717" spans="27:31" x14ac:dyDescent="0.35">
      <c r="AA3717" s="61">
        <f t="shared" si="300"/>
        <v>3710</v>
      </c>
      <c r="AB3717" s="62"/>
      <c r="AC3717" s="63"/>
      <c r="AD3717" s="66">
        <f t="shared" si="301"/>
        <v>47906</v>
      </c>
      <c r="AE3717" s="67">
        <f t="shared" si="302"/>
        <v>2.7050999999999998</v>
      </c>
    </row>
    <row r="3718" spans="27:31" ht="15" thickBot="1" x14ac:dyDescent="0.4">
      <c r="AA3718" s="68">
        <f t="shared" si="300"/>
        <v>3711</v>
      </c>
      <c r="AB3718" s="69"/>
      <c r="AC3718" s="70"/>
      <c r="AD3718" s="71">
        <f t="shared" si="301"/>
        <v>47907</v>
      </c>
      <c r="AE3718" s="72">
        <f t="shared" si="302"/>
        <v>2.7050999999999998</v>
      </c>
    </row>
    <row r="3719" spans="27:31" x14ac:dyDescent="0.35">
      <c r="AA3719" s="16">
        <f>AA3718+1</f>
        <v>3712</v>
      </c>
      <c r="AB3719" s="20"/>
      <c r="AC3719" s="17"/>
      <c r="AD3719" s="18">
        <f>AD3691+28</f>
        <v>47908</v>
      </c>
      <c r="AE3719" s="31">
        <v>2.7305999999999999</v>
      </c>
    </row>
    <row r="3720" spans="27:31" x14ac:dyDescent="0.35">
      <c r="AA3720" s="16">
        <f t="shared" si="300"/>
        <v>3713</v>
      </c>
      <c r="AB3720" s="20"/>
      <c r="AC3720" s="17"/>
      <c r="AD3720" s="56">
        <f t="shared" si="301"/>
        <v>47909</v>
      </c>
      <c r="AE3720" s="29">
        <f>AE3719</f>
        <v>2.7305999999999999</v>
      </c>
    </row>
    <row r="3721" spans="27:31" x14ac:dyDescent="0.35">
      <c r="AA3721" s="16">
        <f t="shared" si="300"/>
        <v>3714</v>
      </c>
      <c r="AB3721" s="20"/>
      <c r="AC3721" s="17"/>
      <c r="AD3721" s="56">
        <f t="shared" si="301"/>
        <v>47910</v>
      </c>
      <c r="AE3721" s="29">
        <f t="shared" ref="AE3721:AE3749" si="303">AE3720</f>
        <v>2.7305999999999999</v>
      </c>
    </row>
    <row r="3722" spans="27:31" x14ac:dyDescent="0.35">
      <c r="AA3722" s="16">
        <f t="shared" si="300"/>
        <v>3715</v>
      </c>
      <c r="AB3722" s="20"/>
      <c r="AC3722" s="17"/>
      <c r="AD3722" s="56">
        <f t="shared" si="301"/>
        <v>47911</v>
      </c>
      <c r="AE3722" s="29">
        <f t="shared" si="303"/>
        <v>2.7305999999999999</v>
      </c>
    </row>
    <row r="3723" spans="27:31" x14ac:dyDescent="0.35">
      <c r="AA3723" s="16">
        <f t="shared" si="300"/>
        <v>3716</v>
      </c>
      <c r="AB3723" s="20"/>
      <c r="AC3723" s="17"/>
      <c r="AD3723" s="56">
        <f t="shared" si="301"/>
        <v>47912</v>
      </c>
      <c r="AE3723" s="29">
        <f t="shared" si="303"/>
        <v>2.7305999999999999</v>
      </c>
    </row>
    <row r="3724" spans="27:31" x14ac:dyDescent="0.35">
      <c r="AA3724" s="16">
        <f t="shared" si="300"/>
        <v>3717</v>
      </c>
      <c r="AB3724" s="20"/>
      <c r="AC3724" s="17"/>
      <c r="AD3724" s="56">
        <f t="shared" si="301"/>
        <v>47913</v>
      </c>
      <c r="AE3724" s="29">
        <f t="shared" si="303"/>
        <v>2.7305999999999999</v>
      </c>
    </row>
    <row r="3725" spans="27:31" x14ac:dyDescent="0.35">
      <c r="AA3725" s="16">
        <f t="shared" si="300"/>
        <v>3718</v>
      </c>
      <c r="AB3725" s="20"/>
      <c r="AC3725" s="17"/>
      <c r="AD3725" s="56">
        <f t="shared" si="301"/>
        <v>47914</v>
      </c>
      <c r="AE3725" s="29">
        <f t="shared" si="303"/>
        <v>2.7305999999999999</v>
      </c>
    </row>
    <row r="3726" spans="27:31" x14ac:dyDescent="0.35">
      <c r="AA3726" s="16">
        <f t="shared" ref="AA3726:AA3789" si="304">AA3725+1</f>
        <v>3719</v>
      </c>
      <c r="AB3726" s="20"/>
      <c r="AC3726" s="17"/>
      <c r="AD3726" s="56">
        <f t="shared" ref="AD3726:AD3789" si="305">AD3725+1</f>
        <v>47915</v>
      </c>
      <c r="AE3726" s="29">
        <f t="shared" si="303"/>
        <v>2.7305999999999999</v>
      </c>
    </row>
    <row r="3727" spans="27:31" x14ac:dyDescent="0.35">
      <c r="AA3727" s="16">
        <f t="shared" si="304"/>
        <v>3720</v>
      </c>
      <c r="AB3727" s="20"/>
      <c r="AC3727" s="17"/>
      <c r="AD3727" s="56">
        <f t="shared" si="305"/>
        <v>47916</v>
      </c>
      <c r="AE3727" s="29">
        <f t="shared" si="303"/>
        <v>2.7305999999999999</v>
      </c>
    </row>
    <row r="3728" spans="27:31" x14ac:dyDescent="0.35">
      <c r="AA3728" s="16">
        <f t="shared" si="304"/>
        <v>3721</v>
      </c>
      <c r="AB3728" s="20"/>
      <c r="AC3728" s="17"/>
      <c r="AD3728" s="56">
        <f t="shared" si="305"/>
        <v>47917</v>
      </c>
      <c r="AE3728" s="29">
        <f t="shared" si="303"/>
        <v>2.7305999999999999</v>
      </c>
    </row>
    <row r="3729" spans="27:31" x14ac:dyDescent="0.35">
      <c r="AA3729" s="16">
        <f t="shared" si="304"/>
        <v>3722</v>
      </c>
      <c r="AB3729" s="20"/>
      <c r="AC3729" s="17"/>
      <c r="AD3729" s="56">
        <f t="shared" si="305"/>
        <v>47918</v>
      </c>
      <c r="AE3729" s="29">
        <f t="shared" si="303"/>
        <v>2.7305999999999999</v>
      </c>
    </row>
    <row r="3730" spans="27:31" x14ac:dyDescent="0.35">
      <c r="AA3730" s="16">
        <f t="shared" si="304"/>
        <v>3723</v>
      </c>
      <c r="AB3730" s="20"/>
      <c r="AC3730" s="17"/>
      <c r="AD3730" s="56">
        <f t="shared" si="305"/>
        <v>47919</v>
      </c>
      <c r="AE3730" s="29">
        <f t="shared" si="303"/>
        <v>2.7305999999999999</v>
      </c>
    </row>
    <row r="3731" spans="27:31" x14ac:dyDescent="0.35">
      <c r="AA3731" s="16">
        <f t="shared" si="304"/>
        <v>3724</v>
      </c>
      <c r="AB3731" s="20"/>
      <c r="AC3731" s="17"/>
      <c r="AD3731" s="56">
        <f t="shared" si="305"/>
        <v>47920</v>
      </c>
      <c r="AE3731" s="29">
        <f t="shared" si="303"/>
        <v>2.7305999999999999</v>
      </c>
    </row>
    <row r="3732" spans="27:31" x14ac:dyDescent="0.35">
      <c r="AA3732" s="16">
        <f t="shared" si="304"/>
        <v>3725</v>
      </c>
      <c r="AB3732" s="20"/>
      <c r="AC3732" s="17"/>
      <c r="AD3732" s="56">
        <f t="shared" si="305"/>
        <v>47921</v>
      </c>
      <c r="AE3732" s="29">
        <f t="shared" si="303"/>
        <v>2.7305999999999999</v>
      </c>
    </row>
    <row r="3733" spans="27:31" x14ac:dyDescent="0.35">
      <c r="AA3733" s="16">
        <f t="shared" si="304"/>
        <v>3726</v>
      </c>
      <c r="AB3733" s="20"/>
      <c r="AC3733" s="17"/>
      <c r="AD3733" s="56">
        <f t="shared" si="305"/>
        <v>47922</v>
      </c>
      <c r="AE3733" s="29">
        <f t="shared" si="303"/>
        <v>2.7305999999999999</v>
      </c>
    </row>
    <row r="3734" spans="27:31" x14ac:dyDescent="0.35">
      <c r="AA3734" s="16">
        <f t="shared" si="304"/>
        <v>3727</v>
      </c>
      <c r="AB3734" s="20">
        <f>AB3704</f>
        <v>2031</v>
      </c>
      <c r="AC3734" s="17" t="s">
        <v>21</v>
      </c>
      <c r="AD3734" s="56">
        <f t="shared" si="305"/>
        <v>47923</v>
      </c>
      <c r="AE3734" s="29">
        <f t="shared" si="303"/>
        <v>2.7305999999999999</v>
      </c>
    </row>
    <row r="3735" spans="27:31" x14ac:dyDescent="0.35">
      <c r="AA3735" s="16">
        <f t="shared" si="304"/>
        <v>3728</v>
      </c>
      <c r="AB3735" s="20"/>
      <c r="AC3735" s="17"/>
      <c r="AD3735" s="56">
        <f t="shared" si="305"/>
        <v>47924</v>
      </c>
      <c r="AE3735" s="29">
        <f t="shared" si="303"/>
        <v>2.7305999999999999</v>
      </c>
    </row>
    <row r="3736" spans="27:31" x14ac:dyDescent="0.35">
      <c r="AA3736" s="16">
        <f t="shared" si="304"/>
        <v>3729</v>
      </c>
      <c r="AB3736" s="20"/>
      <c r="AC3736" s="17"/>
      <c r="AD3736" s="56">
        <f t="shared" si="305"/>
        <v>47925</v>
      </c>
      <c r="AE3736" s="29">
        <f t="shared" si="303"/>
        <v>2.7305999999999999</v>
      </c>
    </row>
    <row r="3737" spans="27:31" x14ac:dyDescent="0.35">
      <c r="AA3737" s="16">
        <f t="shared" si="304"/>
        <v>3730</v>
      </c>
      <c r="AB3737" s="20"/>
      <c r="AC3737" s="17"/>
      <c r="AD3737" s="56">
        <f t="shared" si="305"/>
        <v>47926</v>
      </c>
      <c r="AE3737" s="29">
        <f t="shared" si="303"/>
        <v>2.7305999999999999</v>
      </c>
    </row>
    <row r="3738" spans="27:31" x14ac:dyDescent="0.35">
      <c r="AA3738" s="16">
        <f t="shared" si="304"/>
        <v>3731</v>
      </c>
      <c r="AB3738" s="20"/>
      <c r="AC3738" s="17"/>
      <c r="AD3738" s="56">
        <f t="shared" si="305"/>
        <v>47927</v>
      </c>
      <c r="AE3738" s="29">
        <f t="shared" si="303"/>
        <v>2.7305999999999999</v>
      </c>
    </row>
    <row r="3739" spans="27:31" x14ac:dyDescent="0.35">
      <c r="AA3739" s="16">
        <f t="shared" si="304"/>
        <v>3732</v>
      </c>
      <c r="AB3739" s="20"/>
      <c r="AC3739" s="17"/>
      <c r="AD3739" s="56">
        <f t="shared" si="305"/>
        <v>47928</v>
      </c>
      <c r="AE3739" s="29">
        <f t="shared" si="303"/>
        <v>2.7305999999999999</v>
      </c>
    </row>
    <row r="3740" spans="27:31" x14ac:dyDescent="0.35">
      <c r="AA3740" s="16">
        <f t="shared" si="304"/>
        <v>3733</v>
      </c>
      <c r="AB3740" s="20"/>
      <c r="AC3740" s="17"/>
      <c r="AD3740" s="56">
        <f t="shared" si="305"/>
        <v>47929</v>
      </c>
      <c r="AE3740" s="29">
        <f t="shared" si="303"/>
        <v>2.7305999999999999</v>
      </c>
    </row>
    <row r="3741" spans="27:31" x14ac:dyDescent="0.35">
      <c r="AA3741" s="16">
        <f t="shared" si="304"/>
        <v>3734</v>
      </c>
      <c r="AB3741" s="20"/>
      <c r="AC3741" s="17"/>
      <c r="AD3741" s="56">
        <f t="shared" si="305"/>
        <v>47930</v>
      </c>
      <c r="AE3741" s="29">
        <f t="shared" si="303"/>
        <v>2.7305999999999999</v>
      </c>
    </row>
    <row r="3742" spans="27:31" x14ac:dyDescent="0.35">
      <c r="AA3742" s="16">
        <f t="shared" si="304"/>
        <v>3735</v>
      </c>
      <c r="AB3742" s="20"/>
      <c r="AC3742" s="17"/>
      <c r="AD3742" s="56">
        <f t="shared" si="305"/>
        <v>47931</v>
      </c>
      <c r="AE3742" s="29">
        <f t="shared" si="303"/>
        <v>2.7305999999999999</v>
      </c>
    </row>
    <row r="3743" spans="27:31" x14ac:dyDescent="0.35">
      <c r="AA3743" s="16">
        <f t="shared" si="304"/>
        <v>3736</v>
      </c>
      <c r="AB3743" s="20"/>
      <c r="AC3743" s="17"/>
      <c r="AD3743" s="56">
        <f t="shared" si="305"/>
        <v>47932</v>
      </c>
      <c r="AE3743" s="29">
        <f t="shared" si="303"/>
        <v>2.7305999999999999</v>
      </c>
    </row>
    <row r="3744" spans="27:31" x14ac:dyDescent="0.35">
      <c r="AA3744" s="16">
        <f t="shared" si="304"/>
        <v>3737</v>
      </c>
      <c r="AB3744" s="20"/>
      <c r="AC3744" s="17"/>
      <c r="AD3744" s="56">
        <f t="shared" si="305"/>
        <v>47933</v>
      </c>
      <c r="AE3744" s="29">
        <f t="shared" si="303"/>
        <v>2.7305999999999999</v>
      </c>
    </row>
    <row r="3745" spans="27:31" x14ac:dyDescent="0.35">
      <c r="AA3745" s="16">
        <f t="shared" si="304"/>
        <v>3738</v>
      </c>
      <c r="AB3745" s="20"/>
      <c r="AC3745" s="17"/>
      <c r="AD3745" s="56">
        <f t="shared" si="305"/>
        <v>47934</v>
      </c>
      <c r="AE3745" s="29">
        <f t="shared" si="303"/>
        <v>2.7305999999999999</v>
      </c>
    </row>
    <row r="3746" spans="27:31" x14ac:dyDescent="0.35">
      <c r="AA3746" s="16">
        <f t="shared" si="304"/>
        <v>3739</v>
      </c>
      <c r="AB3746" s="20"/>
      <c r="AC3746" s="17"/>
      <c r="AD3746" s="56">
        <f t="shared" si="305"/>
        <v>47935</v>
      </c>
      <c r="AE3746" s="29">
        <f t="shared" si="303"/>
        <v>2.7305999999999999</v>
      </c>
    </row>
    <row r="3747" spans="27:31" x14ac:dyDescent="0.35">
      <c r="AA3747" s="16">
        <f t="shared" si="304"/>
        <v>3740</v>
      </c>
      <c r="AB3747" s="20"/>
      <c r="AC3747" s="17"/>
      <c r="AD3747" s="56">
        <f t="shared" si="305"/>
        <v>47936</v>
      </c>
      <c r="AE3747" s="29">
        <f t="shared" si="303"/>
        <v>2.7305999999999999</v>
      </c>
    </row>
    <row r="3748" spans="27:31" x14ac:dyDescent="0.35">
      <c r="AA3748" s="16">
        <f t="shared" si="304"/>
        <v>3741</v>
      </c>
      <c r="AB3748" s="20"/>
      <c r="AC3748" s="17"/>
      <c r="AD3748" s="56">
        <f t="shared" si="305"/>
        <v>47937</v>
      </c>
      <c r="AE3748" s="29">
        <f t="shared" si="303"/>
        <v>2.7305999999999999</v>
      </c>
    </row>
    <row r="3749" spans="27:31" ht="15" thickBot="1" x14ac:dyDescent="0.4">
      <c r="AA3749" s="19">
        <f t="shared" si="304"/>
        <v>3742</v>
      </c>
      <c r="AB3749" s="73"/>
      <c r="AC3749" s="59"/>
      <c r="AD3749" s="60">
        <f t="shared" si="305"/>
        <v>47938</v>
      </c>
      <c r="AE3749" s="30">
        <f t="shared" si="303"/>
        <v>2.7305999999999999</v>
      </c>
    </row>
    <row r="3750" spans="27:31" x14ac:dyDescent="0.35">
      <c r="AA3750" s="61">
        <f>AA3749+1</f>
        <v>3743</v>
      </c>
      <c r="AB3750" s="62"/>
      <c r="AC3750" s="63"/>
      <c r="AD3750" s="64">
        <f>AD3719+31</f>
        <v>47939</v>
      </c>
      <c r="AE3750" s="65">
        <v>2.7566000000000002</v>
      </c>
    </row>
    <row r="3751" spans="27:31" x14ac:dyDescent="0.35">
      <c r="AA3751" s="61">
        <f t="shared" si="304"/>
        <v>3744</v>
      </c>
      <c r="AB3751" s="62"/>
      <c r="AC3751" s="63"/>
      <c r="AD3751" s="66">
        <f t="shared" si="305"/>
        <v>47940</v>
      </c>
      <c r="AE3751" s="67">
        <f t="shared" ref="AE3751:AE3779" si="306">AE3750</f>
        <v>2.7566000000000002</v>
      </c>
    </row>
    <row r="3752" spans="27:31" x14ac:dyDescent="0.35">
      <c r="AA3752" s="61">
        <f t="shared" si="304"/>
        <v>3745</v>
      </c>
      <c r="AB3752" s="62"/>
      <c r="AC3752" s="63"/>
      <c r="AD3752" s="66">
        <f t="shared" si="305"/>
        <v>47941</v>
      </c>
      <c r="AE3752" s="67">
        <f t="shared" si="306"/>
        <v>2.7566000000000002</v>
      </c>
    </row>
    <row r="3753" spans="27:31" x14ac:dyDescent="0.35">
      <c r="AA3753" s="61">
        <f t="shared" si="304"/>
        <v>3746</v>
      </c>
      <c r="AB3753" s="62"/>
      <c r="AC3753" s="63"/>
      <c r="AD3753" s="66">
        <f t="shared" si="305"/>
        <v>47942</v>
      </c>
      <c r="AE3753" s="67">
        <f t="shared" si="306"/>
        <v>2.7566000000000002</v>
      </c>
    </row>
    <row r="3754" spans="27:31" x14ac:dyDescent="0.35">
      <c r="AA3754" s="61">
        <f t="shared" si="304"/>
        <v>3747</v>
      </c>
      <c r="AB3754" s="62"/>
      <c r="AC3754" s="63"/>
      <c r="AD3754" s="66">
        <f t="shared" si="305"/>
        <v>47943</v>
      </c>
      <c r="AE3754" s="67">
        <f t="shared" si="306"/>
        <v>2.7566000000000002</v>
      </c>
    </row>
    <row r="3755" spans="27:31" x14ac:dyDescent="0.35">
      <c r="AA3755" s="61">
        <f t="shared" si="304"/>
        <v>3748</v>
      </c>
      <c r="AB3755" s="62"/>
      <c r="AC3755" s="63"/>
      <c r="AD3755" s="66">
        <f t="shared" si="305"/>
        <v>47944</v>
      </c>
      <c r="AE3755" s="67">
        <f t="shared" si="306"/>
        <v>2.7566000000000002</v>
      </c>
    </row>
    <row r="3756" spans="27:31" x14ac:dyDescent="0.35">
      <c r="AA3756" s="61">
        <f t="shared" si="304"/>
        <v>3749</v>
      </c>
      <c r="AB3756" s="62"/>
      <c r="AC3756" s="63"/>
      <c r="AD3756" s="66">
        <f t="shared" si="305"/>
        <v>47945</v>
      </c>
      <c r="AE3756" s="67">
        <f t="shared" si="306"/>
        <v>2.7566000000000002</v>
      </c>
    </row>
    <row r="3757" spans="27:31" x14ac:dyDescent="0.35">
      <c r="AA3757" s="61">
        <f t="shared" si="304"/>
        <v>3750</v>
      </c>
      <c r="AB3757" s="62"/>
      <c r="AC3757" s="63"/>
      <c r="AD3757" s="66">
        <f t="shared" si="305"/>
        <v>47946</v>
      </c>
      <c r="AE3757" s="67">
        <f t="shared" si="306"/>
        <v>2.7566000000000002</v>
      </c>
    </row>
    <row r="3758" spans="27:31" x14ac:dyDescent="0.35">
      <c r="AA3758" s="61">
        <f t="shared" si="304"/>
        <v>3751</v>
      </c>
      <c r="AB3758" s="62"/>
      <c r="AC3758" s="63"/>
      <c r="AD3758" s="66">
        <f t="shared" si="305"/>
        <v>47947</v>
      </c>
      <c r="AE3758" s="67">
        <f t="shared" si="306"/>
        <v>2.7566000000000002</v>
      </c>
    </row>
    <row r="3759" spans="27:31" x14ac:dyDescent="0.35">
      <c r="AA3759" s="61">
        <f t="shared" si="304"/>
        <v>3752</v>
      </c>
      <c r="AB3759" s="62"/>
      <c r="AC3759" s="63"/>
      <c r="AD3759" s="66">
        <f t="shared" si="305"/>
        <v>47948</v>
      </c>
      <c r="AE3759" s="67">
        <f t="shared" si="306"/>
        <v>2.7566000000000002</v>
      </c>
    </row>
    <row r="3760" spans="27:31" x14ac:dyDescent="0.35">
      <c r="AA3760" s="61">
        <f t="shared" si="304"/>
        <v>3753</v>
      </c>
      <c r="AB3760" s="62"/>
      <c r="AC3760" s="63"/>
      <c r="AD3760" s="66">
        <f t="shared" si="305"/>
        <v>47949</v>
      </c>
      <c r="AE3760" s="67">
        <f t="shared" si="306"/>
        <v>2.7566000000000002</v>
      </c>
    </row>
    <row r="3761" spans="27:31" x14ac:dyDescent="0.35">
      <c r="AA3761" s="61">
        <f t="shared" si="304"/>
        <v>3754</v>
      </c>
      <c r="AB3761" s="62"/>
      <c r="AC3761" s="63"/>
      <c r="AD3761" s="66">
        <f t="shared" si="305"/>
        <v>47950</v>
      </c>
      <c r="AE3761" s="67">
        <f t="shared" si="306"/>
        <v>2.7566000000000002</v>
      </c>
    </row>
    <row r="3762" spans="27:31" x14ac:dyDescent="0.35">
      <c r="AA3762" s="61">
        <f t="shared" si="304"/>
        <v>3755</v>
      </c>
      <c r="AB3762" s="62"/>
      <c r="AC3762" s="63"/>
      <c r="AD3762" s="66">
        <f t="shared" si="305"/>
        <v>47951</v>
      </c>
      <c r="AE3762" s="67">
        <f t="shared" si="306"/>
        <v>2.7566000000000002</v>
      </c>
    </row>
    <row r="3763" spans="27:31" x14ac:dyDescent="0.35">
      <c r="AA3763" s="61">
        <f t="shared" si="304"/>
        <v>3756</v>
      </c>
      <c r="AB3763" s="62"/>
      <c r="AC3763" s="63"/>
      <c r="AD3763" s="66">
        <f t="shared" si="305"/>
        <v>47952</v>
      </c>
      <c r="AE3763" s="67">
        <f t="shared" si="306"/>
        <v>2.7566000000000002</v>
      </c>
    </row>
    <row r="3764" spans="27:31" x14ac:dyDescent="0.35">
      <c r="AA3764" s="61">
        <f t="shared" si="304"/>
        <v>3757</v>
      </c>
      <c r="AB3764" s="62">
        <f>AB3734</f>
        <v>2031</v>
      </c>
      <c r="AC3764" s="63" t="s">
        <v>22</v>
      </c>
      <c r="AD3764" s="66">
        <f t="shared" si="305"/>
        <v>47953</v>
      </c>
      <c r="AE3764" s="67">
        <f t="shared" si="306"/>
        <v>2.7566000000000002</v>
      </c>
    </row>
    <row r="3765" spans="27:31" x14ac:dyDescent="0.35">
      <c r="AA3765" s="61">
        <f t="shared" si="304"/>
        <v>3758</v>
      </c>
      <c r="AB3765" s="62"/>
      <c r="AC3765" s="63"/>
      <c r="AD3765" s="66">
        <f t="shared" si="305"/>
        <v>47954</v>
      </c>
      <c r="AE3765" s="67">
        <f t="shared" si="306"/>
        <v>2.7566000000000002</v>
      </c>
    </row>
    <row r="3766" spans="27:31" x14ac:dyDescent="0.35">
      <c r="AA3766" s="61">
        <f t="shared" si="304"/>
        <v>3759</v>
      </c>
      <c r="AB3766" s="62"/>
      <c r="AC3766" s="63"/>
      <c r="AD3766" s="66">
        <f t="shared" si="305"/>
        <v>47955</v>
      </c>
      <c r="AE3766" s="67">
        <f t="shared" si="306"/>
        <v>2.7566000000000002</v>
      </c>
    </row>
    <row r="3767" spans="27:31" x14ac:dyDescent="0.35">
      <c r="AA3767" s="61">
        <f t="shared" si="304"/>
        <v>3760</v>
      </c>
      <c r="AB3767" s="62"/>
      <c r="AC3767" s="63"/>
      <c r="AD3767" s="66">
        <f t="shared" si="305"/>
        <v>47956</v>
      </c>
      <c r="AE3767" s="67">
        <f t="shared" si="306"/>
        <v>2.7566000000000002</v>
      </c>
    </row>
    <row r="3768" spans="27:31" x14ac:dyDescent="0.35">
      <c r="AA3768" s="61">
        <f t="shared" si="304"/>
        <v>3761</v>
      </c>
      <c r="AB3768" s="62"/>
      <c r="AC3768" s="63"/>
      <c r="AD3768" s="66">
        <f t="shared" si="305"/>
        <v>47957</v>
      </c>
      <c r="AE3768" s="67">
        <f t="shared" si="306"/>
        <v>2.7566000000000002</v>
      </c>
    </row>
    <row r="3769" spans="27:31" x14ac:dyDescent="0.35">
      <c r="AA3769" s="61">
        <f t="shared" si="304"/>
        <v>3762</v>
      </c>
      <c r="AB3769" s="62"/>
      <c r="AC3769" s="63"/>
      <c r="AD3769" s="66">
        <f t="shared" si="305"/>
        <v>47958</v>
      </c>
      <c r="AE3769" s="67">
        <f t="shared" si="306"/>
        <v>2.7566000000000002</v>
      </c>
    </row>
    <row r="3770" spans="27:31" x14ac:dyDescent="0.35">
      <c r="AA3770" s="61">
        <f t="shared" si="304"/>
        <v>3763</v>
      </c>
      <c r="AB3770" s="62"/>
      <c r="AC3770" s="63"/>
      <c r="AD3770" s="66">
        <f t="shared" si="305"/>
        <v>47959</v>
      </c>
      <c r="AE3770" s="67">
        <f t="shared" si="306"/>
        <v>2.7566000000000002</v>
      </c>
    </row>
    <row r="3771" spans="27:31" x14ac:dyDescent="0.35">
      <c r="AA3771" s="61">
        <f t="shared" si="304"/>
        <v>3764</v>
      </c>
      <c r="AB3771" s="62"/>
      <c r="AC3771" s="63"/>
      <c r="AD3771" s="66">
        <f t="shared" si="305"/>
        <v>47960</v>
      </c>
      <c r="AE3771" s="67">
        <f t="shared" si="306"/>
        <v>2.7566000000000002</v>
      </c>
    </row>
    <row r="3772" spans="27:31" x14ac:dyDescent="0.35">
      <c r="AA3772" s="61">
        <f t="shared" si="304"/>
        <v>3765</v>
      </c>
      <c r="AB3772" s="62"/>
      <c r="AC3772" s="63"/>
      <c r="AD3772" s="66">
        <f t="shared" si="305"/>
        <v>47961</v>
      </c>
      <c r="AE3772" s="67">
        <f t="shared" si="306"/>
        <v>2.7566000000000002</v>
      </c>
    </row>
    <row r="3773" spans="27:31" x14ac:dyDescent="0.35">
      <c r="AA3773" s="61">
        <f t="shared" si="304"/>
        <v>3766</v>
      </c>
      <c r="AB3773" s="62"/>
      <c r="AC3773" s="63"/>
      <c r="AD3773" s="66">
        <f t="shared" si="305"/>
        <v>47962</v>
      </c>
      <c r="AE3773" s="67">
        <f t="shared" si="306"/>
        <v>2.7566000000000002</v>
      </c>
    </row>
    <row r="3774" spans="27:31" x14ac:dyDescent="0.35">
      <c r="AA3774" s="61">
        <f t="shared" si="304"/>
        <v>3767</v>
      </c>
      <c r="AB3774" s="62"/>
      <c r="AC3774" s="63"/>
      <c r="AD3774" s="66">
        <f t="shared" si="305"/>
        <v>47963</v>
      </c>
      <c r="AE3774" s="67">
        <f t="shared" si="306"/>
        <v>2.7566000000000002</v>
      </c>
    </row>
    <row r="3775" spans="27:31" x14ac:dyDescent="0.35">
      <c r="AA3775" s="61">
        <f t="shared" si="304"/>
        <v>3768</v>
      </c>
      <c r="AB3775" s="62"/>
      <c r="AC3775" s="63"/>
      <c r="AD3775" s="66">
        <f t="shared" si="305"/>
        <v>47964</v>
      </c>
      <c r="AE3775" s="67">
        <f t="shared" si="306"/>
        <v>2.7566000000000002</v>
      </c>
    </row>
    <row r="3776" spans="27:31" x14ac:dyDescent="0.35">
      <c r="AA3776" s="61">
        <f t="shared" si="304"/>
        <v>3769</v>
      </c>
      <c r="AB3776" s="62"/>
      <c r="AC3776" s="63"/>
      <c r="AD3776" s="66">
        <f t="shared" si="305"/>
        <v>47965</v>
      </c>
      <c r="AE3776" s="67">
        <f t="shared" si="306"/>
        <v>2.7566000000000002</v>
      </c>
    </row>
    <row r="3777" spans="27:31" x14ac:dyDescent="0.35">
      <c r="AA3777" s="61">
        <f t="shared" si="304"/>
        <v>3770</v>
      </c>
      <c r="AB3777" s="62"/>
      <c r="AC3777" s="63"/>
      <c r="AD3777" s="66">
        <f t="shared" si="305"/>
        <v>47966</v>
      </c>
      <c r="AE3777" s="67">
        <f t="shared" si="306"/>
        <v>2.7566000000000002</v>
      </c>
    </row>
    <row r="3778" spans="27:31" x14ac:dyDescent="0.35">
      <c r="AA3778" s="61">
        <f t="shared" si="304"/>
        <v>3771</v>
      </c>
      <c r="AB3778" s="62"/>
      <c r="AC3778" s="63"/>
      <c r="AD3778" s="66">
        <f t="shared" si="305"/>
        <v>47967</v>
      </c>
      <c r="AE3778" s="67">
        <f t="shared" si="306"/>
        <v>2.7566000000000002</v>
      </c>
    </row>
    <row r="3779" spans="27:31" ht="15" thickBot="1" x14ac:dyDescent="0.4">
      <c r="AA3779" s="68">
        <f t="shared" si="304"/>
        <v>3772</v>
      </c>
      <c r="AB3779" s="69"/>
      <c r="AC3779" s="70"/>
      <c r="AD3779" s="71">
        <f t="shared" si="305"/>
        <v>47968</v>
      </c>
      <c r="AE3779" s="72">
        <f t="shared" si="306"/>
        <v>2.7566000000000002</v>
      </c>
    </row>
    <row r="3780" spans="27:31" x14ac:dyDescent="0.35">
      <c r="AA3780" s="16">
        <f>AA3779+1</f>
        <v>3773</v>
      </c>
      <c r="AB3780" s="20"/>
      <c r="AC3780" s="17"/>
      <c r="AD3780" s="18">
        <f>AD3750+30</f>
        <v>47969</v>
      </c>
      <c r="AE3780" s="115">
        <v>2.7831000000000001</v>
      </c>
    </row>
    <row r="3781" spans="27:31" x14ac:dyDescent="0.35">
      <c r="AA3781" s="16">
        <f t="shared" si="304"/>
        <v>3774</v>
      </c>
      <c r="AB3781" s="20"/>
      <c r="AC3781" s="17"/>
      <c r="AD3781" s="56">
        <f t="shared" si="305"/>
        <v>47970</v>
      </c>
      <c r="AE3781" s="29">
        <f>AE3780</f>
        <v>2.7831000000000001</v>
      </c>
    </row>
    <row r="3782" spans="27:31" x14ac:dyDescent="0.35">
      <c r="AA3782" s="16">
        <f t="shared" si="304"/>
        <v>3775</v>
      </c>
      <c r="AB3782" s="20"/>
      <c r="AC3782" s="17"/>
      <c r="AD3782" s="56">
        <f t="shared" si="305"/>
        <v>47971</v>
      </c>
      <c r="AE3782" s="29">
        <f t="shared" ref="AE3782:AE3810" si="307">AE3781</f>
        <v>2.7831000000000001</v>
      </c>
    </row>
    <row r="3783" spans="27:31" x14ac:dyDescent="0.35">
      <c r="AA3783" s="16">
        <f t="shared" si="304"/>
        <v>3776</v>
      </c>
      <c r="AB3783" s="20"/>
      <c r="AC3783" s="17"/>
      <c r="AD3783" s="56">
        <f t="shared" si="305"/>
        <v>47972</v>
      </c>
      <c r="AE3783" s="29">
        <f t="shared" si="307"/>
        <v>2.7831000000000001</v>
      </c>
    </row>
    <row r="3784" spans="27:31" x14ac:dyDescent="0.35">
      <c r="AA3784" s="16">
        <f t="shared" si="304"/>
        <v>3777</v>
      </c>
      <c r="AB3784" s="20"/>
      <c r="AC3784" s="17"/>
      <c r="AD3784" s="56">
        <f t="shared" si="305"/>
        <v>47973</v>
      </c>
      <c r="AE3784" s="29">
        <f t="shared" si="307"/>
        <v>2.7831000000000001</v>
      </c>
    </row>
    <row r="3785" spans="27:31" x14ac:dyDescent="0.35">
      <c r="AA3785" s="16">
        <f t="shared" si="304"/>
        <v>3778</v>
      </c>
      <c r="AB3785" s="20"/>
      <c r="AC3785" s="17"/>
      <c r="AD3785" s="56">
        <f t="shared" si="305"/>
        <v>47974</v>
      </c>
      <c r="AE3785" s="29">
        <f t="shared" si="307"/>
        <v>2.7831000000000001</v>
      </c>
    </row>
    <row r="3786" spans="27:31" x14ac:dyDescent="0.35">
      <c r="AA3786" s="16">
        <f t="shared" si="304"/>
        <v>3779</v>
      </c>
      <c r="AB3786" s="20"/>
      <c r="AC3786" s="17"/>
      <c r="AD3786" s="56">
        <f t="shared" si="305"/>
        <v>47975</v>
      </c>
      <c r="AE3786" s="29">
        <f t="shared" si="307"/>
        <v>2.7831000000000001</v>
      </c>
    </row>
    <row r="3787" spans="27:31" x14ac:dyDescent="0.35">
      <c r="AA3787" s="16">
        <f t="shared" si="304"/>
        <v>3780</v>
      </c>
      <c r="AB3787" s="20"/>
      <c r="AC3787" s="17"/>
      <c r="AD3787" s="56">
        <f t="shared" si="305"/>
        <v>47976</v>
      </c>
      <c r="AE3787" s="29">
        <f t="shared" si="307"/>
        <v>2.7831000000000001</v>
      </c>
    </row>
    <row r="3788" spans="27:31" x14ac:dyDescent="0.35">
      <c r="AA3788" s="16">
        <f t="shared" si="304"/>
        <v>3781</v>
      </c>
      <c r="AB3788" s="20"/>
      <c r="AC3788" s="17"/>
      <c r="AD3788" s="56">
        <f t="shared" si="305"/>
        <v>47977</v>
      </c>
      <c r="AE3788" s="29">
        <f t="shared" si="307"/>
        <v>2.7831000000000001</v>
      </c>
    </row>
    <row r="3789" spans="27:31" x14ac:dyDescent="0.35">
      <c r="AA3789" s="16">
        <f t="shared" si="304"/>
        <v>3782</v>
      </c>
      <c r="AB3789" s="20"/>
      <c r="AC3789" s="17"/>
      <c r="AD3789" s="56">
        <f t="shared" si="305"/>
        <v>47978</v>
      </c>
      <c r="AE3789" s="29">
        <f t="shared" si="307"/>
        <v>2.7831000000000001</v>
      </c>
    </row>
    <row r="3790" spans="27:31" x14ac:dyDescent="0.35">
      <c r="AA3790" s="16">
        <f t="shared" ref="AA3790:AA3853" si="308">AA3789+1</f>
        <v>3783</v>
      </c>
      <c r="AB3790" s="20"/>
      <c r="AC3790" s="17"/>
      <c r="AD3790" s="56">
        <f t="shared" ref="AD3790:AD3810" si="309">AD3789+1</f>
        <v>47979</v>
      </c>
      <c r="AE3790" s="29">
        <f t="shared" si="307"/>
        <v>2.7831000000000001</v>
      </c>
    </row>
    <row r="3791" spans="27:31" x14ac:dyDescent="0.35">
      <c r="AA3791" s="16">
        <f t="shared" si="308"/>
        <v>3784</v>
      </c>
      <c r="AB3791" s="20"/>
      <c r="AC3791" s="17"/>
      <c r="AD3791" s="56">
        <f t="shared" si="309"/>
        <v>47980</v>
      </c>
      <c r="AE3791" s="29">
        <f t="shared" si="307"/>
        <v>2.7831000000000001</v>
      </c>
    </row>
    <row r="3792" spans="27:31" x14ac:dyDescent="0.35">
      <c r="AA3792" s="16">
        <f t="shared" si="308"/>
        <v>3785</v>
      </c>
      <c r="AB3792" s="20"/>
      <c r="AC3792" s="17"/>
      <c r="AD3792" s="56">
        <f t="shared" si="309"/>
        <v>47981</v>
      </c>
      <c r="AE3792" s="29">
        <f t="shared" si="307"/>
        <v>2.7831000000000001</v>
      </c>
    </row>
    <row r="3793" spans="27:31" x14ac:dyDescent="0.35">
      <c r="AA3793" s="16">
        <f t="shared" si="308"/>
        <v>3786</v>
      </c>
      <c r="AB3793" s="20"/>
      <c r="AC3793" s="17"/>
      <c r="AD3793" s="56">
        <f t="shared" si="309"/>
        <v>47982</v>
      </c>
      <c r="AE3793" s="29">
        <f t="shared" si="307"/>
        <v>2.7831000000000001</v>
      </c>
    </row>
    <row r="3794" spans="27:31" x14ac:dyDescent="0.35">
      <c r="AA3794" s="16">
        <f t="shared" si="308"/>
        <v>3787</v>
      </c>
      <c r="AB3794" s="20"/>
      <c r="AC3794" s="17"/>
      <c r="AD3794" s="56">
        <f t="shared" si="309"/>
        <v>47983</v>
      </c>
      <c r="AE3794" s="29">
        <f t="shared" si="307"/>
        <v>2.7831000000000001</v>
      </c>
    </row>
    <row r="3795" spans="27:31" x14ac:dyDescent="0.35">
      <c r="AA3795" s="16">
        <f t="shared" si="308"/>
        <v>3788</v>
      </c>
      <c r="AB3795" s="20">
        <f>AB3764</f>
        <v>2031</v>
      </c>
      <c r="AC3795" s="17" t="s">
        <v>23</v>
      </c>
      <c r="AD3795" s="56">
        <f t="shared" si="309"/>
        <v>47984</v>
      </c>
      <c r="AE3795" s="29">
        <f t="shared" si="307"/>
        <v>2.7831000000000001</v>
      </c>
    </row>
    <row r="3796" spans="27:31" x14ac:dyDescent="0.35">
      <c r="AA3796" s="16">
        <f t="shared" si="308"/>
        <v>3789</v>
      </c>
      <c r="AB3796" s="20"/>
      <c r="AC3796" s="17"/>
      <c r="AD3796" s="56">
        <f t="shared" si="309"/>
        <v>47985</v>
      </c>
      <c r="AE3796" s="29">
        <f t="shared" si="307"/>
        <v>2.7831000000000001</v>
      </c>
    </row>
    <row r="3797" spans="27:31" x14ac:dyDescent="0.35">
      <c r="AA3797" s="16">
        <f t="shared" si="308"/>
        <v>3790</v>
      </c>
      <c r="AB3797" s="20"/>
      <c r="AC3797" s="17"/>
      <c r="AD3797" s="56">
        <f t="shared" si="309"/>
        <v>47986</v>
      </c>
      <c r="AE3797" s="29">
        <f t="shared" si="307"/>
        <v>2.7831000000000001</v>
      </c>
    </row>
    <row r="3798" spans="27:31" x14ac:dyDescent="0.35">
      <c r="AA3798" s="16">
        <f t="shared" si="308"/>
        <v>3791</v>
      </c>
      <c r="AB3798" s="20"/>
      <c r="AC3798" s="17"/>
      <c r="AD3798" s="56">
        <f t="shared" si="309"/>
        <v>47987</v>
      </c>
      <c r="AE3798" s="29">
        <f t="shared" si="307"/>
        <v>2.7831000000000001</v>
      </c>
    </row>
    <row r="3799" spans="27:31" x14ac:dyDescent="0.35">
      <c r="AA3799" s="16">
        <f t="shared" si="308"/>
        <v>3792</v>
      </c>
      <c r="AB3799" s="20"/>
      <c r="AC3799" s="17"/>
      <c r="AD3799" s="56">
        <f t="shared" si="309"/>
        <v>47988</v>
      </c>
      <c r="AE3799" s="29">
        <f t="shared" si="307"/>
        <v>2.7831000000000001</v>
      </c>
    </row>
    <row r="3800" spans="27:31" x14ac:dyDescent="0.35">
      <c r="AA3800" s="16">
        <f t="shared" si="308"/>
        <v>3793</v>
      </c>
      <c r="AB3800" s="20"/>
      <c r="AC3800" s="17"/>
      <c r="AD3800" s="56">
        <f t="shared" si="309"/>
        <v>47989</v>
      </c>
      <c r="AE3800" s="29">
        <f t="shared" si="307"/>
        <v>2.7831000000000001</v>
      </c>
    </row>
    <row r="3801" spans="27:31" x14ac:dyDescent="0.35">
      <c r="AA3801" s="16">
        <f t="shared" si="308"/>
        <v>3794</v>
      </c>
      <c r="AB3801" s="20"/>
      <c r="AC3801" s="17"/>
      <c r="AD3801" s="56">
        <f t="shared" si="309"/>
        <v>47990</v>
      </c>
      <c r="AE3801" s="29">
        <f t="shared" si="307"/>
        <v>2.7831000000000001</v>
      </c>
    </row>
    <row r="3802" spans="27:31" x14ac:dyDescent="0.35">
      <c r="AA3802" s="16">
        <f t="shared" si="308"/>
        <v>3795</v>
      </c>
      <c r="AB3802" s="20"/>
      <c r="AC3802" s="17"/>
      <c r="AD3802" s="56">
        <f t="shared" si="309"/>
        <v>47991</v>
      </c>
      <c r="AE3802" s="29">
        <f t="shared" si="307"/>
        <v>2.7831000000000001</v>
      </c>
    </row>
    <row r="3803" spans="27:31" x14ac:dyDescent="0.35">
      <c r="AA3803" s="16">
        <f t="shared" si="308"/>
        <v>3796</v>
      </c>
      <c r="AB3803" s="20"/>
      <c r="AC3803" s="17"/>
      <c r="AD3803" s="56">
        <f t="shared" si="309"/>
        <v>47992</v>
      </c>
      <c r="AE3803" s="29">
        <f t="shared" si="307"/>
        <v>2.7831000000000001</v>
      </c>
    </row>
    <row r="3804" spans="27:31" x14ac:dyDescent="0.35">
      <c r="AA3804" s="16">
        <f t="shared" si="308"/>
        <v>3797</v>
      </c>
      <c r="AB3804" s="20"/>
      <c r="AC3804" s="17"/>
      <c r="AD3804" s="56">
        <f t="shared" si="309"/>
        <v>47993</v>
      </c>
      <c r="AE3804" s="29">
        <f t="shared" si="307"/>
        <v>2.7831000000000001</v>
      </c>
    </row>
    <row r="3805" spans="27:31" x14ac:dyDescent="0.35">
      <c r="AA3805" s="16">
        <f t="shared" si="308"/>
        <v>3798</v>
      </c>
      <c r="AB3805" s="20"/>
      <c r="AC3805" s="17"/>
      <c r="AD3805" s="56">
        <f t="shared" si="309"/>
        <v>47994</v>
      </c>
      <c r="AE3805" s="29">
        <f t="shared" si="307"/>
        <v>2.7831000000000001</v>
      </c>
    </row>
    <row r="3806" spans="27:31" x14ac:dyDescent="0.35">
      <c r="AA3806" s="16">
        <f t="shared" si="308"/>
        <v>3799</v>
      </c>
      <c r="AB3806" s="20"/>
      <c r="AC3806" s="17"/>
      <c r="AD3806" s="56">
        <f t="shared" si="309"/>
        <v>47995</v>
      </c>
      <c r="AE3806" s="29">
        <f t="shared" si="307"/>
        <v>2.7831000000000001</v>
      </c>
    </row>
    <row r="3807" spans="27:31" x14ac:dyDescent="0.35">
      <c r="AA3807" s="16">
        <f t="shared" si="308"/>
        <v>3800</v>
      </c>
      <c r="AB3807" s="20"/>
      <c r="AC3807" s="17"/>
      <c r="AD3807" s="56">
        <f t="shared" si="309"/>
        <v>47996</v>
      </c>
      <c r="AE3807" s="29">
        <f t="shared" si="307"/>
        <v>2.7831000000000001</v>
      </c>
    </row>
    <row r="3808" spans="27:31" x14ac:dyDescent="0.35">
      <c r="AA3808" s="16">
        <f t="shared" si="308"/>
        <v>3801</v>
      </c>
      <c r="AB3808" s="20"/>
      <c r="AC3808" s="17"/>
      <c r="AD3808" s="56">
        <f t="shared" si="309"/>
        <v>47997</v>
      </c>
      <c r="AE3808" s="29">
        <f t="shared" si="307"/>
        <v>2.7831000000000001</v>
      </c>
    </row>
    <row r="3809" spans="27:31" x14ac:dyDescent="0.35">
      <c r="AA3809" s="16">
        <f t="shared" si="308"/>
        <v>3802</v>
      </c>
      <c r="AB3809" s="20"/>
      <c r="AC3809" s="17"/>
      <c r="AD3809" s="56">
        <f t="shared" si="309"/>
        <v>47998</v>
      </c>
      <c r="AE3809" s="29">
        <f t="shared" si="307"/>
        <v>2.7831000000000001</v>
      </c>
    </row>
    <row r="3810" spans="27:31" ht="15" thickBot="1" x14ac:dyDescent="0.4">
      <c r="AA3810" s="19">
        <f t="shared" si="308"/>
        <v>3803</v>
      </c>
      <c r="AB3810" s="73"/>
      <c r="AC3810" s="74"/>
      <c r="AD3810" s="60">
        <f t="shared" si="309"/>
        <v>47999</v>
      </c>
      <c r="AE3810" s="30">
        <f t="shared" si="307"/>
        <v>2.7831000000000001</v>
      </c>
    </row>
    <row r="3811" spans="27:31" x14ac:dyDescent="0.35">
      <c r="AA3811" s="61">
        <f>AA3810+1</f>
        <v>3804</v>
      </c>
      <c r="AB3811" s="62"/>
      <c r="AC3811" s="63"/>
      <c r="AD3811" s="64">
        <f>AD3780+31</f>
        <v>48000</v>
      </c>
      <c r="AE3811" s="79">
        <v>2.8102</v>
      </c>
    </row>
    <row r="3812" spans="27:31" x14ac:dyDescent="0.35">
      <c r="AA3812" s="61">
        <f t="shared" si="308"/>
        <v>3805</v>
      </c>
      <c r="AB3812" s="62"/>
      <c r="AC3812" s="63"/>
      <c r="AD3812" s="66">
        <f t="shared" ref="AD3812:AD3840" si="310">AD3811+1</f>
        <v>48001</v>
      </c>
      <c r="AE3812" s="67">
        <f>AE3811</f>
        <v>2.8102</v>
      </c>
    </row>
    <row r="3813" spans="27:31" x14ac:dyDescent="0.35">
      <c r="AA3813" s="61">
        <f t="shared" si="308"/>
        <v>3806</v>
      </c>
      <c r="AB3813" s="62"/>
      <c r="AC3813" s="63"/>
      <c r="AD3813" s="66">
        <f t="shared" si="310"/>
        <v>48002</v>
      </c>
      <c r="AE3813" s="67">
        <f t="shared" ref="AE3813:AE3840" si="311">AE3812</f>
        <v>2.8102</v>
      </c>
    </row>
    <row r="3814" spans="27:31" x14ac:dyDescent="0.35">
      <c r="AA3814" s="61">
        <f t="shared" si="308"/>
        <v>3807</v>
      </c>
      <c r="AB3814" s="62"/>
      <c r="AC3814" s="63"/>
      <c r="AD3814" s="66">
        <f t="shared" si="310"/>
        <v>48003</v>
      </c>
      <c r="AE3814" s="67">
        <f t="shared" si="311"/>
        <v>2.8102</v>
      </c>
    </row>
    <row r="3815" spans="27:31" x14ac:dyDescent="0.35">
      <c r="AA3815" s="61">
        <f t="shared" si="308"/>
        <v>3808</v>
      </c>
      <c r="AB3815" s="62"/>
      <c r="AC3815" s="63"/>
      <c r="AD3815" s="66">
        <f t="shared" si="310"/>
        <v>48004</v>
      </c>
      <c r="AE3815" s="67">
        <f t="shared" si="311"/>
        <v>2.8102</v>
      </c>
    </row>
    <row r="3816" spans="27:31" x14ac:dyDescent="0.35">
      <c r="AA3816" s="61">
        <f t="shared" si="308"/>
        <v>3809</v>
      </c>
      <c r="AB3816" s="62"/>
      <c r="AC3816" s="63"/>
      <c r="AD3816" s="66">
        <f t="shared" si="310"/>
        <v>48005</v>
      </c>
      <c r="AE3816" s="67">
        <f t="shared" si="311"/>
        <v>2.8102</v>
      </c>
    </row>
    <row r="3817" spans="27:31" x14ac:dyDescent="0.35">
      <c r="AA3817" s="61">
        <f t="shared" si="308"/>
        <v>3810</v>
      </c>
      <c r="AB3817" s="62"/>
      <c r="AC3817" s="63"/>
      <c r="AD3817" s="66">
        <f t="shared" si="310"/>
        <v>48006</v>
      </c>
      <c r="AE3817" s="67">
        <f t="shared" si="311"/>
        <v>2.8102</v>
      </c>
    </row>
    <row r="3818" spans="27:31" x14ac:dyDescent="0.35">
      <c r="AA3818" s="61">
        <f t="shared" si="308"/>
        <v>3811</v>
      </c>
      <c r="AB3818" s="62"/>
      <c r="AC3818" s="63"/>
      <c r="AD3818" s="66">
        <f t="shared" si="310"/>
        <v>48007</v>
      </c>
      <c r="AE3818" s="67">
        <f t="shared" si="311"/>
        <v>2.8102</v>
      </c>
    </row>
    <row r="3819" spans="27:31" x14ac:dyDescent="0.35">
      <c r="AA3819" s="61">
        <f t="shared" si="308"/>
        <v>3812</v>
      </c>
      <c r="AB3819" s="62"/>
      <c r="AC3819" s="63"/>
      <c r="AD3819" s="66">
        <f t="shared" si="310"/>
        <v>48008</v>
      </c>
      <c r="AE3819" s="67">
        <f t="shared" si="311"/>
        <v>2.8102</v>
      </c>
    </row>
    <row r="3820" spans="27:31" x14ac:dyDescent="0.35">
      <c r="AA3820" s="61">
        <f t="shared" si="308"/>
        <v>3813</v>
      </c>
      <c r="AB3820" s="62"/>
      <c r="AC3820" s="63"/>
      <c r="AD3820" s="66">
        <f t="shared" si="310"/>
        <v>48009</v>
      </c>
      <c r="AE3820" s="67">
        <f t="shared" si="311"/>
        <v>2.8102</v>
      </c>
    </row>
    <row r="3821" spans="27:31" x14ac:dyDescent="0.35">
      <c r="AA3821" s="61">
        <f t="shared" si="308"/>
        <v>3814</v>
      </c>
      <c r="AB3821" s="62"/>
      <c r="AC3821" s="63"/>
      <c r="AD3821" s="66">
        <f t="shared" si="310"/>
        <v>48010</v>
      </c>
      <c r="AE3821" s="67">
        <f t="shared" si="311"/>
        <v>2.8102</v>
      </c>
    </row>
    <row r="3822" spans="27:31" x14ac:dyDescent="0.35">
      <c r="AA3822" s="61">
        <f t="shared" si="308"/>
        <v>3815</v>
      </c>
      <c r="AB3822" s="62"/>
      <c r="AC3822" s="63"/>
      <c r="AD3822" s="66">
        <f t="shared" si="310"/>
        <v>48011</v>
      </c>
      <c r="AE3822" s="67">
        <f t="shared" si="311"/>
        <v>2.8102</v>
      </c>
    </row>
    <row r="3823" spans="27:31" x14ac:dyDescent="0.35">
      <c r="AA3823" s="61">
        <f t="shared" si="308"/>
        <v>3816</v>
      </c>
      <c r="AB3823" s="62"/>
      <c r="AC3823" s="63"/>
      <c r="AD3823" s="66">
        <f t="shared" si="310"/>
        <v>48012</v>
      </c>
      <c r="AE3823" s="67">
        <f t="shared" si="311"/>
        <v>2.8102</v>
      </c>
    </row>
    <row r="3824" spans="27:31" x14ac:dyDescent="0.35">
      <c r="AA3824" s="61">
        <f t="shared" si="308"/>
        <v>3817</v>
      </c>
      <c r="AB3824" s="62"/>
      <c r="AC3824" s="63"/>
      <c r="AD3824" s="66">
        <f t="shared" si="310"/>
        <v>48013</v>
      </c>
      <c r="AE3824" s="67">
        <f t="shared" si="311"/>
        <v>2.8102</v>
      </c>
    </row>
    <row r="3825" spans="27:31" x14ac:dyDescent="0.35">
      <c r="AA3825" s="61">
        <f t="shared" si="308"/>
        <v>3818</v>
      </c>
      <c r="AB3825" s="62">
        <f>AB3795</f>
        <v>2031</v>
      </c>
      <c r="AC3825" s="63" t="s">
        <v>24</v>
      </c>
      <c r="AD3825" s="66">
        <f t="shared" si="310"/>
        <v>48014</v>
      </c>
      <c r="AE3825" s="67">
        <f t="shared" si="311"/>
        <v>2.8102</v>
      </c>
    </row>
    <row r="3826" spans="27:31" x14ac:dyDescent="0.35">
      <c r="AA3826" s="61">
        <f t="shared" si="308"/>
        <v>3819</v>
      </c>
      <c r="AB3826" s="62"/>
      <c r="AC3826" s="63"/>
      <c r="AD3826" s="66">
        <f t="shared" si="310"/>
        <v>48015</v>
      </c>
      <c r="AE3826" s="67">
        <f t="shared" si="311"/>
        <v>2.8102</v>
      </c>
    </row>
    <row r="3827" spans="27:31" x14ac:dyDescent="0.35">
      <c r="AA3827" s="61">
        <f t="shared" si="308"/>
        <v>3820</v>
      </c>
      <c r="AB3827" s="62"/>
      <c r="AC3827" s="63"/>
      <c r="AD3827" s="66">
        <f t="shared" si="310"/>
        <v>48016</v>
      </c>
      <c r="AE3827" s="67">
        <f t="shared" si="311"/>
        <v>2.8102</v>
      </c>
    </row>
    <row r="3828" spans="27:31" x14ac:dyDescent="0.35">
      <c r="AA3828" s="61">
        <f t="shared" si="308"/>
        <v>3821</v>
      </c>
      <c r="AB3828" s="62"/>
      <c r="AC3828" s="63"/>
      <c r="AD3828" s="66">
        <f t="shared" si="310"/>
        <v>48017</v>
      </c>
      <c r="AE3828" s="67">
        <f t="shared" si="311"/>
        <v>2.8102</v>
      </c>
    </row>
    <row r="3829" spans="27:31" x14ac:dyDescent="0.35">
      <c r="AA3829" s="61">
        <f t="shared" si="308"/>
        <v>3822</v>
      </c>
      <c r="AB3829" s="62"/>
      <c r="AC3829" s="63"/>
      <c r="AD3829" s="66">
        <f t="shared" si="310"/>
        <v>48018</v>
      </c>
      <c r="AE3829" s="67">
        <f t="shared" si="311"/>
        <v>2.8102</v>
      </c>
    </row>
    <row r="3830" spans="27:31" x14ac:dyDescent="0.35">
      <c r="AA3830" s="61">
        <f t="shared" si="308"/>
        <v>3823</v>
      </c>
      <c r="AB3830" s="62"/>
      <c r="AC3830" s="63"/>
      <c r="AD3830" s="66">
        <f t="shared" si="310"/>
        <v>48019</v>
      </c>
      <c r="AE3830" s="67">
        <f t="shared" si="311"/>
        <v>2.8102</v>
      </c>
    </row>
    <row r="3831" spans="27:31" x14ac:dyDescent="0.35">
      <c r="AA3831" s="61">
        <f t="shared" si="308"/>
        <v>3824</v>
      </c>
      <c r="AB3831" s="62"/>
      <c r="AC3831" s="63"/>
      <c r="AD3831" s="66">
        <f t="shared" si="310"/>
        <v>48020</v>
      </c>
      <c r="AE3831" s="67">
        <f t="shared" si="311"/>
        <v>2.8102</v>
      </c>
    </row>
    <row r="3832" spans="27:31" x14ac:dyDescent="0.35">
      <c r="AA3832" s="61">
        <f t="shared" si="308"/>
        <v>3825</v>
      </c>
      <c r="AB3832" s="62"/>
      <c r="AC3832" s="63"/>
      <c r="AD3832" s="66">
        <f t="shared" si="310"/>
        <v>48021</v>
      </c>
      <c r="AE3832" s="67">
        <f t="shared" si="311"/>
        <v>2.8102</v>
      </c>
    </row>
    <row r="3833" spans="27:31" x14ac:dyDescent="0.35">
      <c r="AA3833" s="61">
        <f t="shared" si="308"/>
        <v>3826</v>
      </c>
      <c r="AB3833" s="62"/>
      <c r="AC3833" s="63"/>
      <c r="AD3833" s="66">
        <f t="shared" si="310"/>
        <v>48022</v>
      </c>
      <c r="AE3833" s="67">
        <f t="shared" si="311"/>
        <v>2.8102</v>
      </c>
    </row>
    <row r="3834" spans="27:31" x14ac:dyDescent="0.35">
      <c r="AA3834" s="61">
        <f t="shared" si="308"/>
        <v>3827</v>
      </c>
      <c r="AB3834" s="62"/>
      <c r="AC3834" s="63"/>
      <c r="AD3834" s="66">
        <f t="shared" si="310"/>
        <v>48023</v>
      </c>
      <c r="AE3834" s="67">
        <f t="shared" si="311"/>
        <v>2.8102</v>
      </c>
    </row>
    <row r="3835" spans="27:31" x14ac:dyDescent="0.35">
      <c r="AA3835" s="61">
        <f t="shared" si="308"/>
        <v>3828</v>
      </c>
      <c r="AB3835" s="62"/>
      <c r="AC3835" s="63"/>
      <c r="AD3835" s="66">
        <f t="shared" si="310"/>
        <v>48024</v>
      </c>
      <c r="AE3835" s="67">
        <f t="shared" si="311"/>
        <v>2.8102</v>
      </c>
    </row>
    <row r="3836" spans="27:31" x14ac:dyDescent="0.35">
      <c r="AA3836" s="61">
        <f t="shared" si="308"/>
        <v>3829</v>
      </c>
      <c r="AB3836" s="62"/>
      <c r="AC3836" s="63"/>
      <c r="AD3836" s="66">
        <f t="shared" si="310"/>
        <v>48025</v>
      </c>
      <c r="AE3836" s="67">
        <f t="shared" si="311"/>
        <v>2.8102</v>
      </c>
    </row>
    <row r="3837" spans="27:31" x14ac:dyDescent="0.35">
      <c r="AA3837" s="61">
        <f t="shared" si="308"/>
        <v>3830</v>
      </c>
      <c r="AB3837" s="62"/>
      <c r="AC3837" s="63"/>
      <c r="AD3837" s="66">
        <f t="shared" si="310"/>
        <v>48026</v>
      </c>
      <c r="AE3837" s="67">
        <f t="shared" si="311"/>
        <v>2.8102</v>
      </c>
    </row>
    <row r="3838" spans="27:31" x14ac:dyDescent="0.35">
      <c r="AA3838" s="61">
        <f t="shared" si="308"/>
        <v>3831</v>
      </c>
      <c r="AB3838" s="62"/>
      <c r="AC3838" s="63"/>
      <c r="AD3838" s="66">
        <f t="shared" si="310"/>
        <v>48027</v>
      </c>
      <c r="AE3838" s="67">
        <f t="shared" si="311"/>
        <v>2.8102</v>
      </c>
    </row>
    <row r="3839" spans="27:31" x14ac:dyDescent="0.35">
      <c r="AA3839" s="61">
        <f t="shared" si="308"/>
        <v>3832</v>
      </c>
      <c r="AB3839" s="62"/>
      <c r="AC3839" s="63"/>
      <c r="AD3839" s="66">
        <f t="shared" si="310"/>
        <v>48028</v>
      </c>
      <c r="AE3839" s="67">
        <f t="shared" si="311"/>
        <v>2.8102</v>
      </c>
    </row>
    <row r="3840" spans="27:31" ht="15" thickBot="1" x14ac:dyDescent="0.4">
      <c r="AA3840" s="68">
        <f t="shared" si="308"/>
        <v>3833</v>
      </c>
      <c r="AB3840" s="69"/>
      <c r="AC3840" s="70"/>
      <c r="AD3840" s="71">
        <f t="shared" si="310"/>
        <v>48029</v>
      </c>
      <c r="AE3840" s="72">
        <f t="shared" si="311"/>
        <v>2.8102</v>
      </c>
    </row>
    <row r="3841" spans="27:31" x14ac:dyDescent="0.35">
      <c r="AA3841" s="16">
        <f>AA3840+1</f>
        <v>3834</v>
      </c>
      <c r="AB3841" s="20"/>
      <c r="AC3841" s="17"/>
      <c r="AD3841" s="18">
        <f>AD3811+30</f>
        <v>48030</v>
      </c>
      <c r="AE3841" s="115">
        <v>2.8376999999999999</v>
      </c>
    </row>
    <row r="3842" spans="27:31" x14ac:dyDescent="0.35">
      <c r="AA3842" s="16">
        <f t="shared" si="308"/>
        <v>3835</v>
      </c>
      <c r="AB3842" s="20"/>
      <c r="AC3842" s="17"/>
      <c r="AD3842" s="56">
        <f t="shared" ref="AD3842:AD3871" si="312">AD3841+1</f>
        <v>48031</v>
      </c>
      <c r="AE3842" s="29">
        <f t="shared" ref="AE3842:AE3871" si="313">AE3841</f>
        <v>2.8376999999999999</v>
      </c>
    </row>
    <row r="3843" spans="27:31" x14ac:dyDescent="0.35">
      <c r="AA3843" s="16">
        <f t="shared" si="308"/>
        <v>3836</v>
      </c>
      <c r="AB3843" s="20"/>
      <c r="AC3843" s="17"/>
      <c r="AD3843" s="56">
        <f t="shared" si="312"/>
        <v>48032</v>
      </c>
      <c r="AE3843" s="29">
        <f t="shared" si="313"/>
        <v>2.8376999999999999</v>
      </c>
    </row>
    <row r="3844" spans="27:31" x14ac:dyDescent="0.35">
      <c r="AA3844" s="16">
        <f t="shared" si="308"/>
        <v>3837</v>
      </c>
      <c r="AB3844" s="20"/>
      <c r="AC3844" s="17"/>
      <c r="AD3844" s="56">
        <f t="shared" si="312"/>
        <v>48033</v>
      </c>
      <c r="AE3844" s="29">
        <f t="shared" si="313"/>
        <v>2.8376999999999999</v>
      </c>
    </row>
    <row r="3845" spans="27:31" x14ac:dyDescent="0.35">
      <c r="AA3845" s="16">
        <f t="shared" si="308"/>
        <v>3838</v>
      </c>
      <c r="AB3845" s="20"/>
      <c r="AC3845" s="17"/>
      <c r="AD3845" s="56">
        <f t="shared" si="312"/>
        <v>48034</v>
      </c>
      <c r="AE3845" s="29">
        <f t="shared" si="313"/>
        <v>2.8376999999999999</v>
      </c>
    </row>
    <row r="3846" spans="27:31" x14ac:dyDescent="0.35">
      <c r="AA3846" s="16">
        <f t="shared" si="308"/>
        <v>3839</v>
      </c>
      <c r="AB3846" s="20"/>
      <c r="AC3846" s="17"/>
      <c r="AD3846" s="56">
        <f t="shared" si="312"/>
        <v>48035</v>
      </c>
      <c r="AE3846" s="29">
        <f t="shared" si="313"/>
        <v>2.8376999999999999</v>
      </c>
    </row>
    <row r="3847" spans="27:31" x14ac:dyDescent="0.35">
      <c r="AA3847" s="16">
        <f t="shared" si="308"/>
        <v>3840</v>
      </c>
      <c r="AB3847" s="20"/>
      <c r="AC3847" s="17"/>
      <c r="AD3847" s="56">
        <f t="shared" si="312"/>
        <v>48036</v>
      </c>
      <c r="AE3847" s="29">
        <f t="shared" si="313"/>
        <v>2.8376999999999999</v>
      </c>
    </row>
    <row r="3848" spans="27:31" x14ac:dyDescent="0.35">
      <c r="AA3848" s="16">
        <f t="shared" si="308"/>
        <v>3841</v>
      </c>
      <c r="AB3848" s="20"/>
      <c r="AC3848" s="17"/>
      <c r="AD3848" s="56">
        <f t="shared" si="312"/>
        <v>48037</v>
      </c>
      <c r="AE3848" s="29">
        <f t="shared" si="313"/>
        <v>2.8376999999999999</v>
      </c>
    </row>
    <row r="3849" spans="27:31" x14ac:dyDescent="0.35">
      <c r="AA3849" s="16">
        <f t="shared" si="308"/>
        <v>3842</v>
      </c>
      <c r="AB3849" s="20"/>
      <c r="AC3849" s="17"/>
      <c r="AD3849" s="56">
        <f t="shared" si="312"/>
        <v>48038</v>
      </c>
      <c r="AE3849" s="29">
        <f t="shared" si="313"/>
        <v>2.8376999999999999</v>
      </c>
    </row>
    <row r="3850" spans="27:31" x14ac:dyDescent="0.35">
      <c r="AA3850" s="16">
        <f t="shared" si="308"/>
        <v>3843</v>
      </c>
      <c r="AB3850" s="20"/>
      <c r="AC3850" s="17"/>
      <c r="AD3850" s="56">
        <f t="shared" si="312"/>
        <v>48039</v>
      </c>
      <c r="AE3850" s="29">
        <f t="shared" si="313"/>
        <v>2.8376999999999999</v>
      </c>
    </row>
    <row r="3851" spans="27:31" x14ac:dyDescent="0.35">
      <c r="AA3851" s="16">
        <f t="shared" si="308"/>
        <v>3844</v>
      </c>
      <c r="AB3851" s="20"/>
      <c r="AC3851" s="17"/>
      <c r="AD3851" s="56">
        <f t="shared" si="312"/>
        <v>48040</v>
      </c>
      <c r="AE3851" s="29">
        <f t="shared" si="313"/>
        <v>2.8376999999999999</v>
      </c>
    </row>
    <row r="3852" spans="27:31" x14ac:dyDescent="0.35">
      <c r="AA3852" s="16">
        <f t="shared" si="308"/>
        <v>3845</v>
      </c>
      <c r="AB3852" s="20"/>
      <c r="AC3852" s="17"/>
      <c r="AD3852" s="56">
        <f t="shared" si="312"/>
        <v>48041</v>
      </c>
      <c r="AE3852" s="29">
        <f t="shared" si="313"/>
        <v>2.8376999999999999</v>
      </c>
    </row>
    <row r="3853" spans="27:31" x14ac:dyDescent="0.35">
      <c r="AA3853" s="16">
        <f t="shared" si="308"/>
        <v>3846</v>
      </c>
      <c r="AB3853" s="20"/>
      <c r="AC3853" s="17"/>
      <c r="AD3853" s="56">
        <f t="shared" si="312"/>
        <v>48042</v>
      </c>
      <c r="AE3853" s="29">
        <f t="shared" si="313"/>
        <v>2.8376999999999999</v>
      </c>
    </row>
    <row r="3854" spans="27:31" x14ac:dyDescent="0.35">
      <c r="AA3854" s="16">
        <f t="shared" ref="AA3854:AA3917" si="314">AA3853+1</f>
        <v>3847</v>
      </c>
      <c r="AB3854" s="20"/>
      <c r="AC3854" s="17"/>
      <c r="AD3854" s="56">
        <f t="shared" si="312"/>
        <v>48043</v>
      </c>
      <c r="AE3854" s="29">
        <f t="shared" si="313"/>
        <v>2.8376999999999999</v>
      </c>
    </row>
    <row r="3855" spans="27:31" x14ac:dyDescent="0.35">
      <c r="AA3855" s="16">
        <f t="shared" si="314"/>
        <v>3848</v>
      </c>
      <c r="AB3855" s="20"/>
      <c r="AC3855" s="17"/>
      <c r="AD3855" s="56">
        <f t="shared" si="312"/>
        <v>48044</v>
      </c>
      <c r="AE3855" s="29">
        <f t="shared" si="313"/>
        <v>2.8376999999999999</v>
      </c>
    </row>
    <row r="3856" spans="27:31" x14ac:dyDescent="0.35">
      <c r="AA3856" s="16">
        <f t="shared" si="314"/>
        <v>3849</v>
      </c>
      <c r="AB3856" s="20">
        <f>AB3825</f>
        <v>2031</v>
      </c>
      <c r="AC3856" s="17" t="s">
        <v>25</v>
      </c>
      <c r="AD3856" s="56">
        <f t="shared" si="312"/>
        <v>48045</v>
      </c>
      <c r="AE3856" s="29">
        <f t="shared" si="313"/>
        <v>2.8376999999999999</v>
      </c>
    </row>
    <row r="3857" spans="27:31" x14ac:dyDescent="0.35">
      <c r="AA3857" s="16">
        <f t="shared" si="314"/>
        <v>3850</v>
      </c>
      <c r="AB3857" s="20"/>
      <c r="AC3857" s="17"/>
      <c r="AD3857" s="56">
        <f t="shared" si="312"/>
        <v>48046</v>
      </c>
      <c r="AE3857" s="29">
        <f t="shared" si="313"/>
        <v>2.8376999999999999</v>
      </c>
    </row>
    <row r="3858" spans="27:31" x14ac:dyDescent="0.35">
      <c r="AA3858" s="16">
        <f t="shared" si="314"/>
        <v>3851</v>
      </c>
      <c r="AB3858" s="20"/>
      <c r="AC3858" s="17"/>
      <c r="AD3858" s="56">
        <f t="shared" si="312"/>
        <v>48047</v>
      </c>
      <c r="AE3858" s="29">
        <f t="shared" si="313"/>
        <v>2.8376999999999999</v>
      </c>
    </row>
    <row r="3859" spans="27:31" x14ac:dyDescent="0.35">
      <c r="AA3859" s="16">
        <f t="shared" si="314"/>
        <v>3852</v>
      </c>
      <c r="AB3859" s="20"/>
      <c r="AC3859" s="17"/>
      <c r="AD3859" s="56">
        <f t="shared" si="312"/>
        <v>48048</v>
      </c>
      <c r="AE3859" s="29">
        <f t="shared" si="313"/>
        <v>2.8376999999999999</v>
      </c>
    </row>
    <row r="3860" spans="27:31" x14ac:dyDescent="0.35">
      <c r="AA3860" s="16">
        <f t="shared" si="314"/>
        <v>3853</v>
      </c>
      <c r="AB3860" s="20"/>
      <c r="AC3860" s="17"/>
      <c r="AD3860" s="56">
        <f t="shared" si="312"/>
        <v>48049</v>
      </c>
      <c r="AE3860" s="29">
        <f t="shared" si="313"/>
        <v>2.8376999999999999</v>
      </c>
    </row>
    <row r="3861" spans="27:31" x14ac:dyDescent="0.35">
      <c r="AA3861" s="16">
        <f t="shared" si="314"/>
        <v>3854</v>
      </c>
      <c r="AB3861" s="20"/>
      <c r="AC3861" s="17"/>
      <c r="AD3861" s="56">
        <f t="shared" si="312"/>
        <v>48050</v>
      </c>
      <c r="AE3861" s="29">
        <f t="shared" si="313"/>
        <v>2.8376999999999999</v>
      </c>
    </row>
    <row r="3862" spans="27:31" x14ac:dyDescent="0.35">
      <c r="AA3862" s="16">
        <f t="shared" si="314"/>
        <v>3855</v>
      </c>
      <c r="AB3862" s="20"/>
      <c r="AC3862" s="17"/>
      <c r="AD3862" s="56">
        <f t="shared" si="312"/>
        <v>48051</v>
      </c>
      <c r="AE3862" s="29">
        <f t="shared" si="313"/>
        <v>2.8376999999999999</v>
      </c>
    </row>
    <row r="3863" spans="27:31" x14ac:dyDescent="0.35">
      <c r="AA3863" s="16">
        <f t="shared" si="314"/>
        <v>3856</v>
      </c>
      <c r="AB3863" s="20"/>
      <c r="AC3863" s="17"/>
      <c r="AD3863" s="56">
        <f t="shared" si="312"/>
        <v>48052</v>
      </c>
      <c r="AE3863" s="29">
        <f t="shared" si="313"/>
        <v>2.8376999999999999</v>
      </c>
    </row>
    <row r="3864" spans="27:31" x14ac:dyDescent="0.35">
      <c r="AA3864" s="16">
        <f t="shared" si="314"/>
        <v>3857</v>
      </c>
      <c r="AB3864" s="20"/>
      <c r="AC3864" s="17"/>
      <c r="AD3864" s="56">
        <f t="shared" si="312"/>
        <v>48053</v>
      </c>
      <c r="AE3864" s="29">
        <f t="shared" si="313"/>
        <v>2.8376999999999999</v>
      </c>
    </row>
    <row r="3865" spans="27:31" x14ac:dyDescent="0.35">
      <c r="AA3865" s="16">
        <f t="shared" si="314"/>
        <v>3858</v>
      </c>
      <c r="AB3865" s="20"/>
      <c r="AC3865" s="17"/>
      <c r="AD3865" s="56">
        <f t="shared" si="312"/>
        <v>48054</v>
      </c>
      <c r="AE3865" s="29">
        <f t="shared" si="313"/>
        <v>2.8376999999999999</v>
      </c>
    </row>
    <row r="3866" spans="27:31" x14ac:dyDescent="0.35">
      <c r="AA3866" s="16">
        <f t="shared" si="314"/>
        <v>3859</v>
      </c>
      <c r="AB3866" s="20"/>
      <c r="AC3866" s="17"/>
      <c r="AD3866" s="56">
        <f t="shared" si="312"/>
        <v>48055</v>
      </c>
      <c r="AE3866" s="29">
        <f t="shared" si="313"/>
        <v>2.8376999999999999</v>
      </c>
    </row>
    <row r="3867" spans="27:31" x14ac:dyDescent="0.35">
      <c r="AA3867" s="16">
        <f t="shared" si="314"/>
        <v>3860</v>
      </c>
      <c r="AB3867" s="20"/>
      <c r="AC3867" s="17"/>
      <c r="AD3867" s="56">
        <f t="shared" si="312"/>
        <v>48056</v>
      </c>
      <c r="AE3867" s="29">
        <f t="shared" si="313"/>
        <v>2.8376999999999999</v>
      </c>
    </row>
    <row r="3868" spans="27:31" x14ac:dyDescent="0.35">
      <c r="AA3868" s="16">
        <f t="shared" si="314"/>
        <v>3861</v>
      </c>
      <c r="AB3868" s="20"/>
      <c r="AC3868" s="17"/>
      <c r="AD3868" s="56">
        <f t="shared" si="312"/>
        <v>48057</v>
      </c>
      <c r="AE3868" s="29">
        <f t="shared" si="313"/>
        <v>2.8376999999999999</v>
      </c>
    </row>
    <row r="3869" spans="27:31" x14ac:dyDescent="0.35">
      <c r="AA3869" s="16">
        <f t="shared" si="314"/>
        <v>3862</v>
      </c>
      <c r="AB3869" s="20"/>
      <c r="AC3869" s="17"/>
      <c r="AD3869" s="56">
        <f t="shared" si="312"/>
        <v>48058</v>
      </c>
      <c r="AE3869" s="29">
        <f t="shared" si="313"/>
        <v>2.8376999999999999</v>
      </c>
    </row>
    <row r="3870" spans="27:31" x14ac:dyDescent="0.35">
      <c r="AA3870" s="16">
        <f t="shared" si="314"/>
        <v>3863</v>
      </c>
      <c r="AB3870" s="20"/>
      <c r="AC3870" s="17"/>
      <c r="AD3870" s="56">
        <f t="shared" si="312"/>
        <v>48059</v>
      </c>
      <c r="AE3870" s="29">
        <f t="shared" si="313"/>
        <v>2.8376999999999999</v>
      </c>
    </row>
    <row r="3871" spans="27:31" ht="15" thickBot="1" x14ac:dyDescent="0.4">
      <c r="AA3871" s="19">
        <f t="shared" si="314"/>
        <v>3864</v>
      </c>
      <c r="AB3871" s="73"/>
      <c r="AC3871" s="59"/>
      <c r="AD3871" s="60">
        <f t="shared" si="312"/>
        <v>48060</v>
      </c>
      <c r="AE3871" s="30">
        <f t="shared" si="313"/>
        <v>2.8376999999999999</v>
      </c>
    </row>
    <row r="3872" spans="27:31" x14ac:dyDescent="0.35">
      <c r="AA3872" s="61">
        <f>AA3871+1</f>
        <v>3865</v>
      </c>
      <c r="AB3872" s="62"/>
      <c r="AC3872" s="63"/>
      <c r="AD3872" s="64">
        <f>AD3841+31</f>
        <v>48061</v>
      </c>
      <c r="AE3872" s="79">
        <v>2.8658000000000001</v>
      </c>
    </row>
    <row r="3873" spans="27:31" x14ac:dyDescent="0.35">
      <c r="AA3873" s="61">
        <f t="shared" si="314"/>
        <v>3866</v>
      </c>
      <c r="AB3873" s="62"/>
      <c r="AC3873" s="63"/>
      <c r="AD3873" s="66">
        <f t="shared" ref="AD3873:AD3902" si="315">AD3872+1</f>
        <v>48062</v>
      </c>
      <c r="AE3873" s="67">
        <f t="shared" ref="AE3873:AE3902" si="316">AE3872</f>
        <v>2.8658000000000001</v>
      </c>
    </row>
    <row r="3874" spans="27:31" x14ac:dyDescent="0.35">
      <c r="AA3874" s="61">
        <f t="shared" si="314"/>
        <v>3867</v>
      </c>
      <c r="AB3874" s="62"/>
      <c r="AC3874" s="63"/>
      <c r="AD3874" s="66">
        <f t="shared" si="315"/>
        <v>48063</v>
      </c>
      <c r="AE3874" s="67">
        <f t="shared" si="316"/>
        <v>2.8658000000000001</v>
      </c>
    </row>
    <row r="3875" spans="27:31" x14ac:dyDescent="0.35">
      <c r="AA3875" s="61">
        <f t="shared" si="314"/>
        <v>3868</v>
      </c>
      <c r="AB3875" s="62"/>
      <c r="AC3875" s="63"/>
      <c r="AD3875" s="66">
        <f t="shared" si="315"/>
        <v>48064</v>
      </c>
      <c r="AE3875" s="67">
        <f t="shared" si="316"/>
        <v>2.8658000000000001</v>
      </c>
    </row>
    <row r="3876" spans="27:31" x14ac:dyDescent="0.35">
      <c r="AA3876" s="61">
        <f t="shared" si="314"/>
        <v>3869</v>
      </c>
      <c r="AB3876" s="62"/>
      <c r="AC3876" s="63"/>
      <c r="AD3876" s="66">
        <f t="shared" si="315"/>
        <v>48065</v>
      </c>
      <c r="AE3876" s="67">
        <f t="shared" si="316"/>
        <v>2.8658000000000001</v>
      </c>
    </row>
    <row r="3877" spans="27:31" x14ac:dyDescent="0.35">
      <c r="AA3877" s="61">
        <f t="shared" si="314"/>
        <v>3870</v>
      </c>
      <c r="AB3877" s="62"/>
      <c r="AC3877" s="63"/>
      <c r="AD3877" s="66">
        <f t="shared" si="315"/>
        <v>48066</v>
      </c>
      <c r="AE3877" s="67">
        <f t="shared" si="316"/>
        <v>2.8658000000000001</v>
      </c>
    </row>
    <row r="3878" spans="27:31" x14ac:dyDescent="0.35">
      <c r="AA3878" s="61">
        <f t="shared" si="314"/>
        <v>3871</v>
      </c>
      <c r="AB3878" s="62"/>
      <c r="AC3878" s="63"/>
      <c r="AD3878" s="66">
        <f t="shared" si="315"/>
        <v>48067</v>
      </c>
      <c r="AE3878" s="67">
        <f t="shared" si="316"/>
        <v>2.8658000000000001</v>
      </c>
    </row>
    <row r="3879" spans="27:31" x14ac:dyDescent="0.35">
      <c r="AA3879" s="61">
        <f t="shared" si="314"/>
        <v>3872</v>
      </c>
      <c r="AB3879" s="62"/>
      <c r="AC3879" s="63"/>
      <c r="AD3879" s="66">
        <f t="shared" si="315"/>
        <v>48068</v>
      </c>
      <c r="AE3879" s="67">
        <f t="shared" si="316"/>
        <v>2.8658000000000001</v>
      </c>
    </row>
    <row r="3880" spans="27:31" x14ac:dyDescent="0.35">
      <c r="AA3880" s="61">
        <f t="shared" si="314"/>
        <v>3873</v>
      </c>
      <c r="AB3880" s="62"/>
      <c r="AC3880" s="63"/>
      <c r="AD3880" s="66">
        <f t="shared" si="315"/>
        <v>48069</v>
      </c>
      <c r="AE3880" s="67">
        <f t="shared" si="316"/>
        <v>2.8658000000000001</v>
      </c>
    </row>
    <row r="3881" spans="27:31" x14ac:dyDescent="0.35">
      <c r="AA3881" s="61">
        <f t="shared" si="314"/>
        <v>3874</v>
      </c>
      <c r="AB3881" s="62"/>
      <c r="AC3881" s="63"/>
      <c r="AD3881" s="66">
        <f t="shared" si="315"/>
        <v>48070</v>
      </c>
      <c r="AE3881" s="67">
        <f t="shared" si="316"/>
        <v>2.8658000000000001</v>
      </c>
    </row>
    <row r="3882" spans="27:31" x14ac:dyDescent="0.35">
      <c r="AA3882" s="61">
        <f t="shared" si="314"/>
        <v>3875</v>
      </c>
      <c r="AB3882" s="62"/>
      <c r="AC3882" s="63"/>
      <c r="AD3882" s="66">
        <f t="shared" si="315"/>
        <v>48071</v>
      </c>
      <c r="AE3882" s="67">
        <f t="shared" si="316"/>
        <v>2.8658000000000001</v>
      </c>
    </row>
    <row r="3883" spans="27:31" x14ac:dyDescent="0.35">
      <c r="AA3883" s="61">
        <f t="shared" si="314"/>
        <v>3876</v>
      </c>
      <c r="AB3883" s="62"/>
      <c r="AC3883" s="63"/>
      <c r="AD3883" s="66">
        <f t="shared" si="315"/>
        <v>48072</v>
      </c>
      <c r="AE3883" s="67">
        <f t="shared" si="316"/>
        <v>2.8658000000000001</v>
      </c>
    </row>
    <row r="3884" spans="27:31" x14ac:dyDescent="0.35">
      <c r="AA3884" s="61">
        <f t="shared" si="314"/>
        <v>3877</v>
      </c>
      <c r="AB3884" s="62"/>
      <c r="AC3884" s="63"/>
      <c r="AD3884" s="66">
        <f t="shared" si="315"/>
        <v>48073</v>
      </c>
      <c r="AE3884" s="67">
        <f t="shared" si="316"/>
        <v>2.8658000000000001</v>
      </c>
    </row>
    <row r="3885" spans="27:31" x14ac:dyDescent="0.35">
      <c r="AA3885" s="61">
        <f t="shared" si="314"/>
        <v>3878</v>
      </c>
      <c r="AB3885" s="62"/>
      <c r="AC3885" s="63"/>
      <c r="AD3885" s="66">
        <f t="shared" si="315"/>
        <v>48074</v>
      </c>
      <c r="AE3885" s="67">
        <f t="shared" si="316"/>
        <v>2.8658000000000001</v>
      </c>
    </row>
    <row r="3886" spans="27:31" x14ac:dyDescent="0.35">
      <c r="AA3886" s="61">
        <f t="shared" si="314"/>
        <v>3879</v>
      </c>
      <c r="AB3886" s="62"/>
      <c r="AC3886" s="63"/>
      <c r="AD3886" s="66">
        <f t="shared" si="315"/>
        <v>48075</v>
      </c>
      <c r="AE3886" s="67">
        <f t="shared" si="316"/>
        <v>2.8658000000000001</v>
      </c>
    </row>
    <row r="3887" spans="27:31" x14ac:dyDescent="0.35">
      <c r="AA3887" s="61">
        <f t="shared" si="314"/>
        <v>3880</v>
      </c>
      <c r="AB3887" s="62">
        <f>AB3856</f>
        <v>2031</v>
      </c>
      <c r="AC3887" s="63" t="s">
        <v>26</v>
      </c>
      <c r="AD3887" s="66">
        <f t="shared" si="315"/>
        <v>48076</v>
      </c>
      <c r="AE3887" s="67">
        <f t="shared" si="316"/>
        <v>2.8658000000000001</v>
      </c>
    </row>
    <row r="3888" spans="27:31" x14ac:dyDescent="0.35">
      <c r="AA3888" s="61">
        <f t="shared" si="314"/>
        <v>3881</v>
      </c>
      <c r="AB3888" s="62"/>
      <c r="AC3888" s="63"/>
      <c r="AD3888" s="66">
        <f t="shared" si="315"/>
        <v>48077</v>
      </c>
      <c r="AE3888" s="67">
        <f t="shared" si="316"/>
        <v>2.8658000000000001</v>
      </c>
    </row>
    <row r="3889" spans="27:31" x14ac:dyDescent="0.35">
      <c r="AA3889" s="61">
        <f t="shared" si="314"/>
        <v>3882</v>
      </c>
      <c r="AB3889" s="62"/>
      <c r="AC3889" s="63"/>
      <c r="AD3889" s="66">
        <f t="shared" si="315"/>
        <v>48078</v>
      </c>
      <c r="AE3889" s="67">
        <f t="shared" si="316"/>
        <v>2.8658000000000001</v>
      </c>
    </row>
    <row r="3890" spans="27:31" x14ac:dyDescent="0.35">
      <c r="AA3890" s="61">
        <f t="shared" si="314"/>
        <v>3883</v>
      </c>
      <c r="AB3890" s="62"/>
      <c r="AC3890" s="63"/>
      <c r="AD3890" s="66">
        <f t="shared" si="315"/>
        <v>48079</v>
      </c>
      <c r="AE3890" s="67">
        <f t="shared" si="316"/>
        <v>2.8658000000000001</v>
      </c>
    </row>
    <row r="3891" spans="27:31" x14ac:dyDescent="0.35">
      <c r="AA3891" s="61">
        <f t="shared" si="314"/>
        <v>3884</v>
      </c>
      <c r="AB3891" s="62"/>
      <c r="AC3891" s="63"/>
      <c r="AD3891" s="66">
        <f t="shared" si="315"/>
        <v>48080</v>
      </c>
      <c r="AE3891" s="67">
        <f t="shared" si="316"/>
        <v>2.8658000000000001</v>
      </c>
    </row>
    <row r="3892" spans="27:31" x14ac:dyDescent="0.35">
      <c r="AA3892" s="61">
        <f t="shared" si="314"/>
        <v>3885</v>
      </c>
      <c r="AB3892" s="62"/>
      <c r="AC3892" s="63"/>
      <c r="AD3892" s="66">
        <f t="shared" si="315"/>
        <v>48081</v>
      </c>
      <c r="AE3892" s="67">
        <f t="shared" si="316"/>
        <v>2.8658000000000001</v>
      </c>
    </row>
    <row r="3893" spans="27:31" x14ac:dyDescent="0.35">
      <c r="AA3893" s="61">
        <f t="shared" si="314"/>
        <v>3886</v>
      </c>
      <c r="AB3893" s="62"/>
      <c r="AC3893" s="63"/>
      <c r="AD3893" s="66">
        <f t="shared" si="315"/>
        <v>48082</v>
      </c>
      <c r="AE3893" s="67">
        <f t="shared" si="316"/>
        <v>2.8658000000000001</v>
      </c>
    </row>
    <row r="3894" spans="27:31" x14ac:dyDescent="0.35">
      <c r="AA3894" s="61">
        <f t="shared" si="314"/>
        <v>3887</v>
      </c>
      <c r="AB3894" s="62"/>
      <c r="AC3894" s="63"/>
      <c r="AD3894" s="66">
        <f t="shared" si="315"/>
        <v>48083</v>
      </c>
      <c r="AE3894" s="67">
        <f t="shared" si="316"/>
        <v>2.8658000000000001</v>
      </c>
    </row>
    <row r="3895" spans="27:31" x14ac:dyDescent="0.35">
      <c r="AA3895" s="61">
        <f t="shared" si="314"/>
        <v>3888</v>
      </c>
      <c r="AB3895" s="62"/>
      <c r="AC3895" s="63"/>
      <c r="AD3895" s="66">
        <f t="shared" si="315"/>
        <v>48084</v>
      </c>
      <c r="AE3895" s="67">
        <f t="shared" si="316"/>
        <v>2.8658000000000001</v>
      </c>
    </row>
    <row r="3896" spans="27:31" x14ac:dyDescent="0.35">
      <c r="AA3896" s="61">
        <f t="shared" si="314"/>
        <v>3889</v>
      </c>
      <c r="AB3896" s="62"/>
      <c r="AC3896" s="63"/>
      <c r="AD3896" s="66">
        <f t="shared" si="315"/>
        <v>48085</v>
      </c>
      <c r="AE3896" s="67">
        <f t="shared" si="316"/>
        <v>2.8658000000000001</v>
      </c>
    </row>
    <row r="3897" spans="27:31" x14ac:dyDescent="0.35">
      <c r="AA3897" s="61">
        <f t="shared" si="314"/>
        <v>3890</v>
      </c>
      <c r="AB3897" s="62"/>
      <c r="AC3897" s="63"/>
      <c r="AD3897" s="66">
        <f t="shared" si="315"/>
        <v>48086</v>
      </c>
      <c r="AE3897" s="67">
        <f t="shared" si="316"/>
        <v>2.8658000000000001</v>
      </c>
    </row>
    <row r="3898" spans="27:31" x14ac:dyDescent="0.35">
      <c r="AA3898" s="61">
        <f t="shared" si="314"/>
        <v>3891</v>
      </c>
      <c r="AB3898" s="62"/>
      <c r="AC3898" s="63"/>
      <c r="AD3898" s="66">
        <f t="shared" si="315"/>
        <v>48087</v>
      </c>
      <c r="AE3898" s="67">
        <f t="shared" si="316"/>
        <v>2.8658000000000001</v>
      </c>
    </row>
    <row r="3899" spans="27:31" x14ac:dyDescent="0.35">
      <c r="AA3899" s="61">
        <f t="shared" si="314"/>
        <v>3892</v>
      </c>
      <c r="AB3899" s="62"/>
      <c r="AC3899" s="63"/>
      <c r="AD3899" s="66">
        <f t="shared" si="315"/>
        <v>48088</v>
      </c>
      <c r="AE3899" s="67">
        <f t="shared" si="316"/>
        <v>2.8658000000000001</v>
      </c>
    </row>
    <row r="3900" spans="27:31" x14ac:dyDescent="0.35">
      <c r="AA3900" s="61">
        <f t="shared" si="314"/>
        <v>3893</v>
      </c>
      <c r="AB3900" s="62"/>
      <c r="AC3900" s="63"/>
      <c r="AD3900" s="66">
        <f t="shared" si="315"/>
        <v>48089</v>
      </c>
      <c r="AE3900" s="67">
        <f t="shared" si="316"/>
        <v>2.8658000000000001</v>
      </c>
    </row>
    <row r="3901" spans="27:31" x14ac:dyDescent="0.35">
      <c r="AA3901" s="61">
        <f t="shared" si="314"/>
        <v>3894</v>
      </c>
      <c r="AB3901" s="62"/>
      <c r="AC3901" s="63"/>
      <c r="AD3901" s="66">
        <f t="shared" si="315"/>
        <v>48090</v>
      </c>
      <c r="AE3901" s="67">
        <f t="shared" si="316"/>
        <v>2.8658000000000001</v>
      </c>
    </row>
    <row r="3902" spans="27:31" ht="15" thickBot="1" x14ac:dyDescent="0.4">
      <c r="AA3902" s="68">
        <f t="shared" si="314"/>
        <v>3895</v>
      </c>
      <c r="AB3902" s="69"/>
      <c r="AC3902" s="70"/>
      <c r="AD3902" s="71">
        <f t="shared" si="315"/>
        <v>48091</v>
      </c>
      <c r="AE3902" s="72">
        <f t="shared" si="316"/>
        <v>2.8658000000000001</v>
      </c>
    </row>
    <row r="3903" spans="27:31" x14ac:dyDescent="0.35">
      <c r="AA3903" s="16">
        <f>AA3902+1</f>
        <v>3896</v>
      </c>
      <c r="AB3903" s="20"/>
      <c r="AC3903" s="17"/>
      <c r="AD3903" s="18">
        <f>AD3872+31</f>
        <v>48092</v>
      </c>
      <c r="AE3903" s="115">
        <v>2.8944999999999999</v>
      </c>
    </row>
    <row r="3904" spans="27:31" x14ac:dyDescent="0.35">
      <c r="AA3904" s="16">
        <f t="shared" si="314"/>
        <v>3897</v>
      </c>
      <c r="AB3904" s="20"/>
      <c r="AC3904" s="17"/>
      <c r="AD3904" s="56">
        <f t="shared" ref="AD3904:AD3932" si="317">AD3903+1</f>
        <v>48093</v>
      </c>
      <c r="AE3904" s="29">
        <f t="shared" ref="AE3904:AE3932" si="318">AE3903</f>
        <v>2.8944999999999999</v>
      </c>
    </row>
    <row r="3905" spans="27:31" x14ac:dyDescent="0.35">
      <c r="AA3905" s="16">
        <f t="shared" si="314"/>
        <v>3898</v>
      </c>
      <c r="AB3905" s="20"/>
      <c r="AC3905" s="17"/>
      <c r="AD3905" s="56">
        <f t="shared" si="317"/>
        <v>48094</v>
      </c>
      <c r="AE3905" s="29">
        <f t="shared" si="318"/>
        <v>2.8944999999999999</v>
      </c>
    </row>
    <row r="3906" spans="27:31" x14ac:dyDescent="0.35">
      <c r="AA3906" s="16">
        <f t="shared" si="314"/>
        <v>3899</v>
      </c>
      <c r="AB3906" s="20"/>
      <c r="AC3906" s="17"/>
      <c r="AD3906" s="56">
        <f t="shared" si="317"/>
        <v>48095</v>
      </c>
      <c r="AE3906" s="29">
        <f t="shared" si="318"/>
        <v>2.8944999999999999</v>
      </c>
    </row>
    <row r="3907" spans="27:31" x14ac:dyDescent="0.35">
      <c r="AA3907" s="16">
        <f t="shared" si="314"/>
        <v>3900</v>
      </c>
      <c r="AB3907" s="20"/>
      <c r="AC3907" s="17"/>
      <c r="AD3907" s="56">
        <f t="shared" si="317"/>
        <v>48096</v>
      </c>
      <c r="AE3907" s="29">
        <f t="shared" si="318"/>
        <v>2.8944999999999999</v>
      </c>
    </row>
    <row r="3908" spans="27:31" x14ac:dyDescent="0.35">
      <c r="AA3908" s="16">
        <f t="shared" si="314"/>
        <v>3901</v>
      </c>
      <c r="AB3908" s="20"/>
      <c r="AC3908" s="17"/>
      <c r="AD3908" s="56">
        <f t="shared" si="317"/>
        <v>48097</v>
      </c>
      <c r="AE3908" s="29">
        <f t="shared" si="318"/>
        <v>2.8944999999999999</v>
      </c>
    </row>
    <row r="3909" spans="27:31" x14ac:dyDescent="0.35">
      <c r="AA3909" s="16">
        <f t="shared" si="314"/>
        <v>3902</v>
      </c>
      <c r="AB3909" s="20"/>
      <c r="AC3909" s="17"/>
      <c r="AD3909" s="56">
        <f t="shared" si="317"/>
        <v>48098</v>
      </c>
      <c r="AE3909" s="29">
        <f t="shared" si="318"/>
        <v>2.8944999999999999</v>
      </c>
    </row>
    <row r="3910" spans="27:31" x14ac:dyDescent="0.35">
      <c r="AA3910" s="16">
        <f t="shared" si="314"/>
        <v>3903</v>
      </c>
      <c r="AB3910" s="20"/>
      <c r="AC3910" s="17"/>
      <c r="AD3910" s="56">
        <f t="shared" si="317"/>
        <v>48099</v>
      </c>
      <c r="AE3910" s="29">
        <f t="shared" si="318"/>
        <v>2.8944999999999999</v>
      </c>
    </row>
    <row r="3911" spans="27:31" x14ac:dyDescent="0.35">
      <c r="AA3911" s="16">
        <f t="shared" si="314"/>
        <v>3904</v>
      </c>
      <c r="AB3911" s="20"/>
      <c r="AC3911" s="17"/>
      <c r="AD3911" s="56">
        <f t="shared" si="317"/>
        <v>48100</v>
      </c>
      <c r="AE3911" s="29">
        <f t="shared" si="318"/>
        <v>2.8944999999999999</v>
      </c>
    </row>
    <row r="3912" spans="27:31" x14ac:dyDescent="0.35">
      <c r="AA3912" s="16">
        <f t="shared" si="314"/>
        <v>3905</v>
      </c>
      <c r="AB3912" s="20"/>
      <c r="AC3912" s="17"/>
      <c r="AD3912" s="56">
        <f t="shared" si="317"/>
        <v>48101</v>
      </c>
      <c r="AE3912" s="29">
        <f t="shared" si="318"/>
        <v>2.8944999999999999</v>
      </c>
    </row>
    <row r="3913" spans="27:31" x14ac:dyDescent="0.35">
      <c r="AA3913" s="16">
        <f t="shared" si="314"/>
        <v>3906</v>
      </c>
      <c r="AB3913" s="20"/>
      <c r="AC3913" s="17"/>
      <c r="AD3913" s="56">
        <f t="shared" si="317"/>
        <v>48102</v>
      </c>
      <c r="AE3913" s="29">
        <f t="shared" si="318"/>
        <v>2.8944999999999999</v>
      </c>
    </row>
    <row r="3914" spans="27:31" x14ac:dyDescent="0.35">
      <c r="AA3914" s="16">
        <f t="shared" si="314"/>
        <v>3907</v>
      </c>
      <c r="AB3914" s="20"/>
      <c r="AC3914" s="17"/>
      <c r="AD3914" s="56">
        <f t="shared" si="317"/>
        <v>48103</v>
      </c>
      <c r="AE3914" s="29">
        <f t="shared" si="318"/>
        <v>2.8944999999999999</v>
      </c>
    </row>
    <row r="3915" spans="27:31" x14ac:dyDescent="0.35">
      <c r="AA3915" s="16">
        <f t="shared" si="314"/>
        <v>3908</v>
      </c>
      <c r="AB3915" s="20"/>
      <c r="AC3915" s="17"/>
      <c r="AD3915" s="56">
        <f t="shared" si="317"/>
        <v>48104</v>
      </c>
      <c r="AE3915" s="29">
        <f t="shared" si="318"/>
        <v>2.8944999999999999</v>
      </c>
    </row>
    <row r="3916" spans="27:31" x14ac:dyDescent="0.35">
      <c r="AA3916" s="16">
        <f t="shared" si="314"/>
        <v>3909</v>
      </c>
      <c r="AB3916" s="20"/>
      <c r="AC3916" s="17"/>
      <c r="AD3916" s="56">
        <f t="shared" si="317"/>
        <v>48105</v>
      </c>
      <c r="AE3916" s="29">
        <f t="shared" si="318"/>
        <v>2.8944999999999999</v>
      </c>
    </row>
    <row r="3917" spans="27:31" x14ac:dyDescent="0.35">
      <c r="AA3917" s="16">
        <f t="shared" si="314"/>
        <v>3910</v>
      </c>
      <c r="AB3917" s="20">
        <f>AB3887</f>
        <v>2031</v>
      </c>
      <c r="AC3917" s="17" t="s">
        <v>27</v>
      </c>
      <c r="AD3917" s="56">
        <f t="shared" si="317"/>
        <v>48106</v>
      </c>
      <c r="AE3917" s="29">
        <f t="shared" si="318"/>
        <v>2.8944999999999999</v>
      </c>
    </row>
    <row r="3918" spans="27:31" x14ac:dyDescent="0.35">
      <c r="AA3918" s="16">
        <f t="shared" ref="AA3918:AA3981" si="319">AA3917+1</f>
        <v>3911</v>
      </c>
      <c r="AB3918" s="20"/>
      <c r="AC3918" s="17"/>
      <c r="AD3918" s="56">
        <f t="shared" si="317"/>
        <v>48107</v>
      </c>
      <c r="AE3918" s="29">
        <f t="shared" si="318"/>
        <v>2.8944999999999999</v>
      </c>
    </row>
    <row r="3919" spans="27:31" x14ac:dyDescent="0.35">
      <c r="AA3919" s="16">
        <f t="shared" si="319"/>
        <v>3912</v>
      </c>
      <c r="AB3919" s="20"/>
      <c r="AC3919" s="17"/>
      <c r="AD3919" s="56">
        <f t="shared" si="317"/>
        <v>48108</v>
      </c>
      <c r="AE3919" s="29">
        <f t="shared" si="318"/>
        <v>2.8944999999999999</v>
      </c>
    </row>
    <row r="3920" spans="27:31" x14ac:dyDescent="0.35">
      <c r="AA3920" s="16">
        <f t="shared" si="319"/>
        <v>3913</v>
      </c>
      <c r="AB3920" s="20"/>
      <c r="AC3920" s="17"/>
      <c r="AD3920" s="56">
        <f t="shared" si="317"/>
        <v>48109</v>
      </c>
      <c r="AE3920" s="29">
        <f t="shared" si="318"/>
        <v>2.8944999999999999</v>
      </c>
    </row>
    <row r="3921" spans="27:31" x14ac:dyDescent="0.35">
      <c r="AA3921" s="16">
        <f t="shared" si="319"/>
        <v>3914</v>
      </c>
      <c r="AB3921" s="20"/>
      <c r="AC3921" s="17"/>
      <c r="AD3921" s="56">
        <f t="shared" si="317"/>
        <v>48110</v>
      </c>
      <c r="AE3921" s="29">
        <f t="shared" si="318"/>
        <v>2.8944999999999999</v>
      </c>
    </row>
    <row r="3922" spans="27:31" x14ac:dyDescent="0.35">
      <c r="AA3922" s="16">
        <f t="shared" si="319"/>
        <v>3915</v>
      </c>
      <c r="AB3922" s="20"/>
      <c r="AC3922" s="17"/>
      <c r="AD3922" s="56">
        <f t="shared" si="317"/>
        <v>48111</v>
      </c>
      <c r="AE3922" s="29">
        <f t="shared" si="318"/>
        <v>2.8944999999999999</v>
      </c>
    </row>
    <row r="3923" spans="27:31" x14ac:dyDescent="0.35">
      <c r="AA3923" s="16">
        <f t="shared" si="319"/>
        <v>3916</v>
      </c>
      <c r="AB3923" s="20"/>
      <c r="AC3923" s="17"/>
      <c r="AD3923" s="56">
        <f t="shared" si="317"/>
        <v>48112</v>
      </c>
      <c r="AE3923" s="29">
        <f t="shared" si="318"/>
        <v>2.8944999999999999</v>
      </c>
    </row>
    <row r="3924" spans="27:31" x14ac:dyDescent="0.35">
      <c r="AA3924" s="16">
        <f t="shared" si="319"/>
        <v>3917</v>
      </c>
      <c r="AB3924" s="20"/>
      <c r="AC3924" s="17"/>
      <c r="AD3924" s="56">
        <f t="shared" si="317"/>
        <v>48113</v>
      </c>
      <c r="AE3924" s="29">
        <f t="shared" si="318"/>
        <v>2.8944999999999999</v>
      </c>
    </row>
    <row r="3925" spans="27:31" x14ac:dyDescent="0.35">
      <c r="AA3925" s="16">
        <f t="shared" si="319"/>
        <v>3918</v>
      </c>
      <c r="AB3925" s="20"/>
      <c r="AC3925" s="17"/>
      <c r="AD3925" s="56">
        <f t="shared" si="317"/>
        <v>48114</v>
      </c>
      <c r="AE3925" s="29">
        <f t="shared" si="318"/>
        <v>2.8944999999999999</v>
      </c>
    </row>
    <row r="3926" spans="27:31" x14ac:dyDescent="0.35">
      <c r="AA3926" s="16">
        <f t="shared" si="319"/>
        <v>3919</v>
      </c>
      <c r="AB3926" s="20"/>
      <c r="AC3926" s="17"/>
      <c r="AD3926" s="56">
        <f t="shared" si="317"/>
        <v>48115</v>
      </c>
      <c r="AE3926" s="29">
        <f t="shared" si="318"/>
        <v>2.8944999999999999</v>
      </c>
    </row>
    <row r="3927" spans="27:31" x14ac:dyDescent="0.35">
      <c r="AA3927" s="16">
        <f t="shared" si="319"/>
        <v>3920</v>
      </c>
      <c r="AB3927" s="20"/>
      <c r="AC3927" s="17"/>
      <c r="AD3927" s="56">
        <f t="shared" si="317"/>
        <v>48116</v>
      </c>
      <c r="AE3927" s="29">
        <f t="shared" si="318"/>
        <v>2.8944999999999999</v>
      </c>
    </row>
    <row r="3928" spans="27:31" x14ac:dyDescent="0.35">
      <c r="AA3928" s="16">
        <f t="shared" si="319"/>
        <v>3921</v>
      </c>
      <c r="AB3928" s="20"/>
      <c r="AC3928" s="17"/>
      <c r="AD3928" s="56">
        <f t="shared" si="317"/>
        <v>48117</v>
      </c>
      <c r="AE3928" s="29">
        <f t="shared" si="318"/>
        <v>2.8944999999999999</v>
      </c>
    </row>
    <row r="3929" spans="27:31" x14ac:dyDescent="0.35">
      <c r="AA3929" s="16">
        <f t="shared" si="319"/>
        <v>3922</v>
      </c>
      <c r="AB3929" s="20"/>
      <c r="AC3929" s="17"/>
      <c r="AD3929" s="56">
        <f t="shared" si="317"/>
        <v>48118</v>
      </c>
      <c r="AE3929" s="29">
        <f t="shared" si="318"/>
        <v>2.8944999999999999</v>
      </c>
    </row>
    <row r="3930" spans="27:31" x14ac:dyDescent="0.35">
      <c r="AA3930" s="16">
        <f t="shared" si="319"/>
        <v>3923</v>
      </c>
      <c r="AB3930" s="20"/>
      <c r="AC3930" s="17"/>
      <c r="AD3930" s="56">
        <f t="shared" si="317"/>
        <v>48119</v>
      </c>
      <c r="AE3930" s="29">
        <f t="shared" si="318"/>
        <v>2.8944999999999999</v>
      </c>
    </row>
    <row r="3931" spans="27:31" x14ac:dyDescent="0.35">
      <c r="AA3931" s="16">
        <f t="shared" si="319"/>
        <v>3924</v>
      </c>
      <c r="AB3931" s="20"/>
      <c r="AC3931" s="17"/>
      <c r="AD3931" s="56">
        <f t="shared" si="317"/>
        <v>48120</v>
      </c>
      <c r="AE3931" s="29">
        <f t="shared" si="318"/>
        <v>2.8944999999999999</v>
      </c>
    </row>
    <row r="3932" spans="27:31" ht="15" thickBot="1" x14ac:dyDescent="0.4">
      <c r="AA3932" s="19">
        <f t="shared" si="319"/>
        <v>3925</v>
      </c>
      <c r="AB3932" s="73"/>
      <c r="AC3932" s="59"/>
      <c r="AD3932" s="60">
        <f t="shared" si="317"/>
        <v>48121</v>
      </c>
      <c r="AE3932" s="30">
        <f t="shared" si="318"/>
        <v>2.8944999999999999</v>
      </c>
    </row>
    <row r="3933" spans="27:31" x14ac:dyDescent="0.35">
      <c r="AA3933" s="61">
        <f>AA3932+1</f>
        <v>3926</v>
      </c>
      <c r="AB3933" s="62"/>
      <c r="AC3933" s="63"/>
      <c r="AD3933" s="64">
        <f>AD3903+30</f>
        <v>48122</v>
      </c>
      <c r="AE3933" s="79">
        <v>2.9237000000000002</v>
      </c>
    </row>
    <row r="3934" spans="27:31" x14ac:dyDescent="0.35">
      <c r="AA3934" s="61">
        <f t="shared" si="319"/>
        <v>3927</v>
      </c>
      <c r="AB3934" s="62"/>
      <c r="AC3934" s="63"/>
      <c r="AD3934" s="66">
        <f t="shared" ref="AD3934:AD3963" si="320">AD3933+1</f>
        <v>48123</v>
      </c>
      <c r="AE3934" s="67">
        <f t="shared" ref="AE3934:AE3963" si="321">AE3933</f>
        <v>2.9237000000000002</v>
      </c>
    </row>
    <row r="3935" spans="27:31" x14ac:dyDescent="0.35">
      <c r="AA3935" s="61">
        <f t="shared" si="319"/>
        <v>3928</v>
      </c>
      <c r="AB3935" s="62"/>
      <c r="AC3935" s="63"/>
      <c r="AD3935" s="66">
        <f t="shared" si="320"/>
        <v>48124</v>
      </c>
      <c r="AE3935" s="67">
        <f t="shared" si="321"/>
        <v>2.9237000000000002</v>
      </c>
    </row>
    <row r="3936" spans="27:31" x14ac:dyDescent="0.35">
      <c r="AA3936" s="61">
        <f t="shared" si="319"/>
        <v>3929</v>
      </c>
      <c r="AB3936" s="62"/>
      <c r="AC3936" s="63"/>
      <c r="AD3936" s="66">
        <f t="shared" si="320"/>
        <v>48125</v>
      </c>
      <c r="AE3936" s="67">
        <f t="shared" si="321"/>
        <v>2.9237000000000002</v>
      </c>
    </row>
    <row r="3937" spans="27:31" x14ac:dyDescent="0.35">
      <c r="AA3937" s="61">
        <f t="shared" si="319"/>
        <v>3930</v>
      </c>
      <c r="AB3937" s="62"/>
      <c r="AC3937" s="63"/>
      <c r="AD3937" s="66">
        <f t="shared" si="320"/>
        <v>48126</v>
      </c>
      <c r="AE3937" s="67">
        <f t="shared" si="321"/>
        <v>2.9237000000000002</v>
      </c>
    </row>
    <row r="3938" spans="27:31" x14ac:dyDescent="0.35">
      <c r="AA3938" s="61">
        <f t="shared" si="319"/>
        <v>3931</v>
      </c>
      <c r="AB3938" s="62"/>
      <c r="AC3938" s="63"/>
      <c r="AD3938" s="66">
        <f t="shared" si="320"/>
        <v>48127</v>
      </c>
      <c r="AE3938" s="67">
        <f t="shared" si="321"/>
        <v>2.9237000000000002</v>
      </c>
    </row>
    <row r="3939" spans="27:31" x14ac:dyDescent="0.35">
      <c r="AA3939" s="61">
        <f t="shared" si="319"/>
        <v>3932</v>
      </c>
      <c r="AB3939" s="62"/>
      <c r="AC3939" s="63"/>
      <c r="AD3939" s="66">
        <f t="shared" si="320"/>
        <v>48128</v>
      </c>
      <c r="AE3939" s="67">
        <f t="shared" si="321"/>
        <v>2.9237000000000002</v>
      </c>
    </row>
    <row r="3940" spans="27:31" x14ac:dyDescent="0.35">
      <c r="AA3940" s="61">
        <f t="shared" si="319"/>
        <v>3933</v>
      </c>
      <c r="AB3940" s="62"/>
      <c r="AC3940" s="63"/>
      <c r="AD3940" s="66">
        <f t="shared" si="320"/>
        <v>48129</v>
      </c>
      <c r="AE3940" s="67">
        <f t="shared" si="321"/>
        <v>2.9237000000000002</v>
      </c>
    </row>
    <row r="3941" spans="27:31" x14ac:dyDescent="0.35">
      <c r="AA3941" s="61">
        <f t="shared" si="319"/>
        <v>3934</v>
      </c>
      <c r="AB3941" s="62"/>
      <c r="AC3941" s="63"/>
      <c r="AD3941" s="66">
        <f t="shared" si="320"/>
        <v>48130</v>
      </c>
      <c r="AE3941" s="67">
        <f t="shared" si="321"/>
        <v>2.9237000000000002</v>
      </c>
    </row>
    <row r="3942" spans="27:31" x14ac:dyDescent="0.35">
      <c r="AA3942" s="61">
        <f t="shared" si="319"/>
        <v>3935</v>
      </c>
      <c r="AB3942" s="62"/>
      <c r="AC3942" s="63"/>
      <c r="AD3942" s="66">
        <f t="shared" si="320"/>
        <v>48131</v>
      </c>
      <c r="AE3942" s="67">
        <f t="shared" si="321"/>
        <v>2.9237000000000002</v>
      </c>
    </row>
    <row r="3943" spans="27:31" x14ac:dyDescent="0.35">
      <c r="AA3943" s="61">
        <f t="shared" si="319"/>
        <v>3936</v>
      </c>
      <c r="AB3943" s="62"/>
      <c r="AC3943" s="63"/>
      <c r="AD3943" s="66">
        <f t="shared" si="320"/>
        <v>48132</v>
      </c>
      <c r="AE3943" s="67">
        <f t="shared" si="321"/>
        <v>2.9237000000000002</v>
      </c>
    </row>
    <row r="3944" spans="27:31" x14ac:dyDescent="0.35">
      <c r="AA3944" s="61">
        <f t="shared" si="319"/>
        <v>3937</v>
      </c>
      <c r="AB3944" s="62"/>
      <c r="AC3944" s="63"/>
      <c r="AD3944" s="66">
        <f t="shared" si="320"/>
        <v>48133</v>
      </c>
      <c r="AE3944" s="67">
        <f t="shared" si="321"/>
        <v>2.9237000000000002</v>
      </c>
    </row>
    <row r="3945" spans="27:31" x14ac:dyDescent="0.35">
      <c r="AA3945" s="61">
        <f t="shared" si="319"/>
        <v>3938</v>
      </c>
      <c r="AB3945" s="62"/>
      <c r="AC3945" s="63"/>
      <c r="AD3945" s="66">
        <f t="shared" si="320"/>
        <v>48134</v>
      </c>
      <c r="AE3945" s="67">
        <f t="shared" si="321"/>
        <v>2.9237000000000002</v>
      </c>
    </row>
    <row r="3946" spans="27:31" x14ac:dyDescent="0.35">
      <c r="AA3946" s="61">
        <f t="shared" si="319"/>
        <v>3939</v>
      </c>
      <c r="AB3946" s="62"/>
      <c r="AC3946" s="63"/>
      <c r="AD3946" s="66">
        <f t="shared" si="320"/>
        <v>48135</v>
      </c>
      <c r="AE3946" s="67">
        <f t="shared" si="321"/>
        <v>2.9237000000000002</v>
      </c>
    </row>
    <row r="3947" spans="27:31" x14ac:dyDescent="0.35">
      <c r="AA3947" s="61">
        <f t="shared" si="319"/>
        <v>3940</v>
      </c>
      <c r="AB3947" s="62"/>
      <c r="AC3947" s="63"/>
      <c r="AD3947" s="66">
        <f t="shared" si="320"/>
        <v>48136</v>
      </c>
      <c r="AE3947" s="67">
        <f t="shared" si="321"/>
        <v>2.9237000000000002</v>
      </c>
    </row>
    <row r="3948" spans="27:31" x14ac:dyDescent="0.35">
      <c r="AA3948" s="61">
        <f t="shared" si="319"/>
        <v>3941</v>
      </c>
      <c r="AB3948" s="62">
        <f>AB3917</f>
        <v>2031</v>
      </c>
      <c r="AC3948" s="63" t="s">
        <v>28</v>
      </c>
      <c r="AD3948" s="66">
        <f t="shared" si="320"/>
        <v>48137</v>
      </c>
      <c r="AE3948" s="67">
        <f t="shared" si="321"/>
        <v>2.9237000000000002</v>
      </c>
    </row>
    <row r="3949" spans="27:31" x14ac:dyDescent="0.35">
      <c r="AA3949" s="61">
        <f t="shared" si="319"/>
        <v>3942</v>
      </c>
      <c r="AB3949" s="62"/>
      <c r="AC3949" s="63"/>
      <c r="AD3949" s="66">
        <f t="shared" si="320"/>
        <v>48138</v>
      </c>
      <c r="AE3949" s="67">
        <f t="shared" si="321"/>
        <v>2.9237000000000002</v>
      </c>
    </row>
    <row r="3950" spans="27:31" x14ac:dyDescent="0.35">
      <c r="AA3950" s="61">
        <f t="shared" si="319"/>
        <v>3943</v>
      </c>
      <c r="AB3950" s="62"/>
      <c r="AC3950" s="63"/>
      <c r="AD3950" s="66">
        <f t="shared" si="320"/>
        <v>48139</v>
      </c>
      <c r="AE3950" s="67">
        <f t="shared" si="321"/>
        <v>2.9237000000000002</v>
      </c>
    </row>
    <row r="3951" spans="27:31" x14ac:dyDescent="0.35">
      <c r="AA3951" s="61">
        <f t="shared" si="319"/>
        <v>3944</v>
      </c>
      <c r="AB3951" s="62"/>
      <c r="AC3951" s="63"/>
      <c r="AD3951" s="66">
        <f t="shared" si="320"/>
        <v>48140</v>
      </c>
      <c r="AE3951" s="67">
        <f t="shared" si="321"/>
        <v>2.9237000000000002</v>
      </c>
    </row>
    <row r="3952" spans="27:31" x14ac:dyDescent="0.35">
      <c r="AA3952" s="61">
        <f t="shared" si="319"/>
        <v>3945</v>
      </c>
      <c r="AB3952" s="62"/>
      <c r="AC3952" s="63"/>
      <c r="AD3952" s="66">
        <f t="shared" si="320"/>
        <v>48141</v>
      </c>
      <c r="AE3952" s="67">
        <f t="shared" si="321"/>
        <v>2.9237000000000002</v>
      </c>
    </row>
    <row r="3953" spans="27:31" x14ac:dyDescent="0.35">
      <c r="AA3953" s="61">
        <f t="shared" si="319"/>
        <v>3946</v>
      </c>
      <c r="AB3953" s="62"/>
      <c r="AC3953" s="63"/>
      <c r="AD3953" s="66">
        <f t="shared" si="320"/>
        <v>48142</v>
      </c>
      <c r="AE3953" s="67">
        <f t="shared" si="321"/>
        <v>2.9237000000000002</v>
      </c>
    </row>
    <row r="3954" spans="27:31" x14ac:dyDescent="0.35">
      <c r="AA3954" s="61">
        <f t="shared" si="319"/>
        <v>3947</v>
      </c>
      <c r="AB3954" s="62"/>
      <c r="AC3954" s="63"/>
      <c r="AD3954" s="66">
        <f t="shared" si="320"/>
        <v>48143</v>
      </c>
      <c r="AE3954" s="67">
        <f t="shared" si="321"/>
        <v>2.9237000000000002</v>
      </c>
    </row>
    <row r="3955" spans="27:31" x14ac:dyDescent="0.35">
      <c r="AA3955" s="61">
        <f t="shared" si="319"/>
        <v>3948</v>
      </c>
      <c r="AB3955" s="62"/>
      <c r="AC3955" s="63"/>
      <c r="AD3955" s="66">
        <f t="shared" si="320"/>
        <v>48144</v>
      </c>
      <c r="AE3955" s="67">
        <f t="shared" si="321"/>
        <v>2.9237000000000002</v>
      </c>
    </row>
    <row r="3956" spans="27:31" x14ac:dyDescent="0.35">
      <c r="AA3956" s="61">
        <f t="shared" si="319"/>
        <v>3949</v>
      </c>
      <c r="AB3956" s="62"/>
      <c r="AC3956" s="63"/>
      <c r="AD3956" s="66">
        <f t="shared" si="320"/>
        <v>48145</v>
      </c>
      <c r="AE3956" s="67">
        <f t="shared" si="321"/>
        <v>2.9237000000000002</v>
      </c>
    </row>
    <row r="3957" spans="27:31" x14ac:dyDescent="0.35">
      <c r="AA3957" s="61">
        <f t="shared" si="319"/>
        <v>3950</v>
      </c>
      <c r="AB3957" s="62"/>
      <c r="AC3957" s="63"/>
      <c r="AD3957" s="66">
        <f t="shared" si="320"/>
        <v>48146</v>
      </c>
      <c r="AE3957" s="67">
        <f t="shared" si="321"/>
        <v>2.9237000000000002</v>
      </c>
    </row>
    <row r="3958" spans="27:31" x14ac:dyDescent="0.35">
      <c r="AA3958" s="61">
        <f t="shared" si="319"/>
        <v>3951</v>
      </c>
      <c r="AB3958" s="62"/>
      <c r="AC3958" s="63"/>
      <c r="AD3958" s="66">
        <f t="shared" si="320"/>
        <v>48147</v>
      </c>
      <c r="AE3958" s="67">
        <f t="shared" si="321"/>
        <v>2.9237000000000002</v>
      </c>
    </row>
    <row r="3959" spans="27:31" x14ac:dyDescent="0.35">
      <c r="AA3959" s="61">
        <f t="shared" si="319"/>
        <v>3952</v>
      </c>
      <c r="AB3959" s="62"/>
      <c r="AC3959" s="63"/>
      <c r="AD3959" s="66">
        <f t="shared" si="320"/>
        <v>48148</v>
      </c>
      <c r="AE3959" s="67">
        <f t="shared" si="321"/>
        <v>2.9237000000000002</v>
      </c>
    </row>
    <row r="3960" spans="27:31" x14ac:dyDescent="0.35">
      <c r="AA3960" s="61">
        <f t="shared" si="319"/>
        <v>3953</v>
      </c>
      <c r="AB3960" s="62"/>
      <c r="AC3960" s="63"/>
      <c r="AD3960" s="66">
        <f t="shared" si="320"/>
        <v>48149</v>
      </c>
      <c r="AE3960" s="67">
        <f t="shared" si="321"/>
        <v>2.9237000000000002</v>
      </c>
    </row>
    <row r="3961" spans="27:31" x14ac:dyDescent="0.35">
      <c r="AA3961" s="61">
        <f t="shared" si="319"/>
        <v>3954</v>
      </c>
      <c r="AB3961" s="62"/>
      <c r="AC3961" s="63"/>
      <c r="AD3961" s="66">
        <f t="shared" si="320"/>
        <v>48150</v>
      </c>
      <c r="AE3961" s="67">
        <f t="shared" si="321"/>
        <v>2.9237000000000002</v>
      </c>
    </row>
    <row r="3962" spans="27:31" x14ac:dyDescent="0.35">
      <c r="AA3962" s="61">
        <f t="shared" si="319"/>
        <v>3955</v>
      </c>
      <c r="AB3962" s="62"/>
      <c r="AC3962" s="63"/>
      <c r="AD3962" s="66">
        <f t="shared" si="320"/>
        <v>48151</v>
      </c>
      <c r="AE3962" s="67">
        <f t="shared" si="321"/>
        <v>2.9237000000000002</v>
      </c>
    </row>
    <row r="3963" spans="27:31" ht="15" thickBot="1" x14ac:dyDescent="0.4">
      <c r="AA3963" s="68">
        <f t="shared" si="319"/>
        <v>3956</v>
      </c>
      <c r="AB3963" s="69"/>
      <c r="AC3963" s="70"/>
      <c r="AD3963" s="71">
        <f t="shared" si="320"/>
        <v>48152</v>
      </c>
      <c r="AE3963" s="72">
        <f t="shared" si="321"/>
        <v>2.9237000000000002</v>
      </c>
    </row>
    <row r="3964" spans="27:31" x14ac:dyDescent="0.35">
      <c r="AA3964" s="16">
        <f>AA3963+1</f>
        <v>3957</v>
      </c>
      <c r="AB3964" s="20"/>
      <c r="AC3964" s="17"/>
      <c r="AD3964" s="18">
        <f t="shared" ref="AD3964" si="322">AD3933+31</f>
        <v>48153</v>
      </c>
      <c r="AE3964" s="115">
        <v>2.9535</v>
      </c>
    </row>
    <row r="3965" spans="27:31" x14ac:dyDescent="0.35">
      <c r="AA3965" s="16">
        <f t="shared" si="319"/>
        <v>3958</v>
      </c>
      <c r="AB3965" s="20"/>
      <c r="AC3965" s="17"/>
      <c r="AD3965" s="56">
        <f t="shared" ref="AD3965:AD3993" si="323">AD3964+1</f>
        <v>48154</v>
      </c>
      <c r="AE3965" s="29">
        <f t="shared" ref="AE3965:AE3993" si="324">AE3964</f>
        <v>2.9535</v>
      </c>
    </row>
    <row r="3966" spans="27:31" x14ac:dyDescent="0.35">
      <c r="AA3966" s="16">
        <f t="shared" si="319"/>
        <v>3959</v>
      </c>
      <c r="AB3966" s="20"/>
      <c r="AC3966" s="17"/>
      <c r="AD3966" s="56">
        <f t="shared" si="323"/>
        <v>48155</v>
      </c>
      <c r="AE3966" s="29">
        <f t="shared" si="324"/>
        <v>2.9535</v>
      </c>
    </row>
    <row r="3967" spans="27:31" x14ac:dyDescent="0.35">
      <c r="AA3967" s="16">
        <f t="shared" si="319"/>
        <v>3960</v>
      </c>
      <c r="AB3967" s="20"/>
      <c r="AC3967" s="17"/>
      <c r="AD3967" s="56">
        <f t="shared" si="323"/>
        <v>48156</v>
      </c>
      <c r="AE3967" s="29">
        <f t="shared" si="324"/>
        <v>2.9535</v>
      </c>
    </row>
    <row r="3968" spans="27:31" x14ac:dyDescent="0.35">
      <c r="AA3968" s="16">
        <f t="shared" si="319"/>
        <v>3961</v>
      </c>
      <c r="AB3968" s="20"/>
      <c r="AC3968" s="17"/>
      <c r="AD3968" s="56">
        <f t="shared" si="323"/>
        <v>48157</v>
      </c>
      <c r="AE3968" s="29">
        <f t="shared" si="324"/>
        <v>2.9535</v>
      </c>
    </row>
    <row r="3969" spans="27:31" x14ac:dyDescent="0.35">
      <c r="AA3969" s="16">
        <f t="shared" si="319"/>
        <v>3962</v>
      </c>
      <c r="AB3969" s="20"/>
      <c r="AC3969" s="17"/>
      <c r="AD3969" s="56">
        <f t="shared" si="323"/>
        <v>48158</v>
      </c>
      <c r="AE3969" s="29">
        <f t="shared" si="324"/>
        <v>2.9535</v>
      </c>
    </row>
    <row r="3970" spans="27:31" x14ac:dyDescent="0.35">
      <c r="AA3970" s="16">
        <f t="shared" si="319"/>
        <v>3963</v>
      </c>
      <c r="AB3970" s="20"/>
      <c r="AC3970" s="17"/>
      <c r="AD3970" s="56">
        <f t="shared" si="323"/>
        <v>48159</v>
      </c>
      <c r="AE3970" s="29">
        <f t="shared" si="324"/>
        <v>2.9535</v>
      </c>
    </row>
    <row r="3971" spans="27:31" x14ac:dyDescent="0.35">
      <c r="AA3971" s="16">
        <f t="shared" si="319"/>
        <v>3964</v>
      </c>
      <c r="AB3971" s="20"/>
      <c r="AC3971" s="17"/>
      <c r="AD3971" s="56">
        <f t="shared" si="323"/>
        <v>48160</v>
      </c>
      <c r="AE3971" s="29">
        <f t="shared" si="324"/>
        <v>2.9535</v>
      </c>
    </row>
    <row r="3972" spans="27:31" x14ac:dyDescent="0.35">
      <c r="AA3972" s="16">
        <f t="shared" si="319"/>
        <v>3965</v>
      </c>
      <c r="AB3972" s="20"/>
      <c r="AC3972" s="17"/>
      <c r="AD3972" s="56">
        <f t="shared" si="323"/>
        <v>48161</v>
      </c>
      <c r="AE3972" s="29">
        <f t="shared" si="324"/>
        <v>2.9535</v>
      </c>
    </row>
    <row r="3973" spans="27:31" x14ac:dyDescent="0.35">
      <c r="AA3973" s="16">
        <f t="shared" si="319"/>
        <v>3966</v>
      </c>
      <c r="AB3973" s="20"/>
      <c r="AC3973" s="17"/>
      <c r="AD3973" s="56">
        <f t="shared" si="323"/>
        <v>48162</v>
      </c>
      <c r="AE3973" s="29">
        <f t="shared" si="324"/>
        <v>2.9535</v>
      </c>
    </row>
    <row r="3974" spans="27:31" x14ac:dyDescent="0.35">
      <c r="AA3974" s="16">
        <f t="shared" si="319"/>
        <v>3967</v>
      </c>
      <c r="AB3974" s="20"/>
      <c r="AC3974" s="17"/>
      <c r="AD3974" s="56">
        <f t="shared" si="323"/>
        <v>48163</v>
      </c>
      <c r="AE3974" s="29">
        <f t="shared" si="324"/>
        <v>2.9535</v>
      </c>
    </row>
    <row r="3975" spans="27:31" x14ac:dyDescent="0.35">
      <c r="AA3975" s="16">
        <f t="shared" si="319"/>
        <v>3968</v>
      </c>
      <c r="AB3975" s="20"/>
      <c r="AC3975" s="17"/>
      <c r="AD3975" s="56">
        <f t="shared" si="323"/>
        <v>48164</v>
      </c>
      <c r="AE3975" s="29">
        <f t="shared" si="324"/>
        <v>2.9535</v>
      </c>
    </row>
    <row r="3976" spans="27:31" x14ac:dyDescent="0.35">
      <c r="AA3976" s="16">
        <f t="shared" si="319"/>
        <v>3969</v>
      </c>
      <c r="AB3976" s="20"/>
      <c r="AC3976" s="17"/>
      <c r="AD3976" s="56">
        <f t="shared" si="323"/>
        <v>48165</v>
      </c>
      <c r="AE3976" s="29">
        <f t="shared" si="324"/>
        <v>2.9535</v>
      </c>
    </row>
    <row r="3977" spans="27:31" x14ac:dyDescent="0.35">
      <c r="AA3977" s="16">
        <f t="shared" si="319"/>
        <v>3970</v>
      </c>
      <c r="AB3977" s="20"/>
      <c r="AC3977" s="17"/>
      <c r="AD3977" s="56">
        <f t="shared" si="323"/>
        <v>48166</v>
      </c>
      <c r="AE3977" s="29">
        <f t="shared" si="324"/>
        <v>2.9535</v>
      </c>
    </row>
    <row r="3978" spans="27:31" x14ac:dyDescent="0.35">
      <c r="AA3978" s="16">
        <f t="shared" si="319"/>
        <v>3971</v>
      </c>
      <c r="AB3978" s="20">
        <f>AB3948</f>
        <v>2031</v>
      </c>
      <c r="AC3978" s="17" t="s">
        <v>29</v>
      </c>
      <c r="AD3978" s="56">
        <f t="shared" si="323"/>
        <v>48167</v>
      </c>
      <c r="AE3978" s="29">
        <f t="shared" si="324"/>
        <v>2.9535</v>
      </c>
    </row>
    <row r="3979" spans="27:31" x14ac:dyDescent="0.35">
      <c r="AA3979" s="16">
        <f t="shared" si="319"/>
        <v>3972</v>
      </c>
      <c r="AB3979" s="20"/>
      <c r="AC3979" s="17"/>
      <c r="AD3979" s="56">
        <f t="shared" si="323"/>
        <v>48168</v>
      </c>
      <c r="AE3979" s="29">
        <f t="shared" si="324"/>
        <v>2.9535</v>
      </c>
    </row>
    <row r="3980" spans="27:31" x14ac:dyDescent="0.35">
      <c r="AA3980" s="16">
        <f t="shared" si="319"/>
        <v>3973</v>
      </c>
      <c r="AB3980" s="20"/>
      <c r="AC3980" s="17"/>
      <c r="AD3980" s="56">
        <f t="shared" si="323"/>
        <v>48169</v>
      </c>
      <c r="AE3980" s="29">
        <f t="shared" si="324"/>
        <v>2.9535</v>
      </c>
    </row>
    <row r="3981" spans="27:31" x14ac:dyDescent="0.35">
      <c r="AA3981" s="16">
        <f t="shared" si="319"/>
        <v>3974</v>
      </c>
      <c r="AB3981" s="20"/>
      <c r="AC3981" s="17"/>
      <c r="AD3981" s="56">
        <f t="shared" si="323"/>
        <v>48170</v>
      </c>
      <c r="AE3981" s="29">
        <f t="shared" si="324"/>
        <v>2.9535</v>
      </c>
    </row>
    <row r="3982" spans="27:31" x14ac:dyDescent="0.35">
      <c r="AA3982" s="16">
        <f t="shared" ref="AA3982:AA4024" si="325">AA3981+1</f>
        <v>3975</v>
      </c>
      <c r="AB3982" s="20"/>
      <c r="AC3982" s="17"/>
      <c r="AD3982" s="56">
        <f t="shared" si="323"/>
        <v>48171</v>
      </c>
      <c r="AE3982" s="29">
        <f t="shared" si="324"/>
        <v>2.9535</v>
      </c>
    </row>
    <row r="3983" spans="27:31" x14ac:dyDescent="0.35">
      <c r="AA3983" s="16">
        <f t="shared" si="325"/>
        <v>3976</v>
      </c>
      <c r="AB3983" s="20"/>
      <c r="AC3983" s="17"/>
      <c r="AD3983" s="56">
        <f t="shared" si="323"/>
        <v>48172</v>
      </c>
      <c r="AE3983" s="29">
        <f t="shared" si="324"/>
        <v>2.9535</v>
      </c>
    </row>
    <row r="3984" spans="27:31" x14ac:dyDescent="0.35">
      <c r="AA3984" s="16">
        <f t="shared" si="325"/>
        <v>3977</v>
      </c>
      <c r="AB3984" s="20"/>
      <c r="AC3984" s="17"/>
      <c r="AD3984" s="56">
        <f t="shared" si="323"/>
        <v>48173</v>
      </c>
      <c r="AE3984" s="29">
        <f t="shared" si="324"/>
        <v>2.9535</v>
      </c>
    </row>
    <row r="3985" spans="27:31" x14ac:dyDescent="0.35">
      <c r="AA3985" s="16">
        <f t="shared" si="325"/>
        <v>3978</v>
      </c>
      <c r="AB3985" s="20"/>
      <c r="AC3985" s="17"/>
      <c r="AD3985" s="56">
        <f t="shared" si="323"/>
        <v>48174</v>
      </c>
      <c r="AE3985" s="29">
        <f t="shared" si="324"/>
        <v>2.9535</v>
      </c>
    </row>
    <row r="3986" spans="27:31" x14ac:dyDescent="0.35">
      <c r="AA3986" s="16">
        <f t="shared" si="325"/>
        <v>3979</v>
      </c>
      <c r="AB3986" s="20"/>
      <c r="AC3986" s="17"/>
      <c r="AD3986" s="56">
        <f t="shared" si="323"/>
        <v>48175</v>
      </c>
      <c r="AE3986" s="29">
        <f t="shared" si="324"/>
        <v>2.9535</v>
      </c>
    </row>
    <row r="3987" spans="27:31" x14ac:dyDescent="0.35">
      <c r="AA3987" s="16">
        <f t="shared" si="325"/>
        <v>3980</v>
      </c>
      <c r="AB3987" s="20"/>
      <c r="AC3987" s="17"/>
      <c r="AD3987" s="56">
        <f t="shared" si="323"/>
        <v>48176</v>
      </c>
      <c r="AE3987" s="29">
        <f t="shared" si="324"/>
        <v>2.9535</v>
      </c>
    </row>
    <row r="3988" spans="27:31" x14ac:dyDescent="0.35">
      <c r="AA3988" s="16">
        <f t="shared" si="325"/>
        <v>3981</v>
      </c>
      <c r="AB3988" s="20"/>
      <c r="AC3988" s="17"/>
      <c r="AD3988" s="56">
        <f t="shared" si="323"/>
        <v>48177</v>
      </c>
      <c r="AE3988" s="29">
        <f t="shared" si="324"/>
        <v>2.9535</v>
      </c>
    </row>
    <row r="3989" spans="27:31" x14ac:dyDescent="0.35">
      <c r="AA3989" s="16">
        <f t="shared" si="325"/>
        <v>3982</v>
      </c>
      <c r="AB3989" s="20"/>
      <c r="AC3989" s="17"/>
      <c r="AD3989" s="56">
        <f t="shared" si="323"/>
        <v>48178</v>
      </c>
      <c r="AE3989" s="29">
        <f t="shared" si="324"/>
        <v>2.9535</v>
      </c>
    </row>
    <row r="3990" spans="27:31" x14ac:dyDescent="0.35">
      <c r="AA3990" s="16">
        <f t="shared" si="325"/>
        <v>3983</v>
      </c>
      <c r="AB3990" s="20"/>
      <c r="AC3990" s="17"/>
      <c r="AD3990" s="56">
        <f t="shared" si="323"/>
        <v>48179</v>
      </c>
      <c r="AE3990" s="29">
        <f t="shared" si="324"/>
        <v>2.9535</v>
      </c>
    </row>
    <row r="3991" spans="27:31" x14ac:dyDescent="0.35">
      <c r="AA3991" s="16">
        <f t="shared" si="325"/>
        <v>3984</v>
      </c>
      <c r="AB3991" s="20"/>
      <c r="AC3991" s="17"/>
      <c r="AD3991" s="56">
        <f t="shared" si="323"/>
        <v>48180</v>
      </c>
      <c r="AE3991" s="29">
        <f t="shared" si="324"/>
        <v>2.9535</v>
      </c>
    </row>
    <row r="3992" spans="27:31" x14ac:dyDescent="0.35">
      <c r="AA3992" s="16">
        <f t="shared" si="325"/>
        <v>3985</v>
      </c>
      <c r="AB3992" s="20"/>
      <c r="AC3992" s="17"/>
      <c r="AD3992" s="56">
        <f t="shared" si="323"/>
        <v>48181</v>
      </c>
      <c r="AE3992" s="29">
        <f t="shared" si="324"/>
        <v>2.9535</v>
      </c>
    </row>
    <row r="3993" spans="27:31" ht="15" thickBot="1" x14ac:dyDescent="0.4">
      <c r="AA3993" s="19">
        <f t="shared" si="325"/>
        <v>3986</v>
      </c>
      <c r="AB3993" s="73"/>
      <c r="AC3993" s="59"/>
      <c r="AD3993" s="60">
        <f t="shared" si="323"/>
        <v>48182</v>
      </c>
      <c r="AE3993" s="30">
        <f t="shared" si="324"/>
        <v>2.9535</v>
      </c>
    </row>
    <row r="3994" spans="27:31" x14ac:dyDescent="0.35">
      <c r="AA3994" s="75">
        <f>AA3993+1</f>
        <v>3987</v>
      </c>
      <c r="AB3994" s="76"/>
      <c r="AC3994" s="77"/>
      <c r="AD3994" s="78">
        <f>AD3964+30</f>
        <v>48183</v>
      </c>
      <c r="AE3994" s="79">
        <v>2.984</v>
      </c>
    </row>
    <row r="3995" spans="27:31" x14ac:dyDescent="0.35">
      <c r="AA3995" s="61">
        <f t="shared" si="325"/>
        <v>3988</v>
      </c>
      <c r="AB3995" s="57"/>
      <c r="AC3995" s="63"/>
      <c r="AD3995" s="66">
        <f t="shared" ref="AD3995:AD4024" si="326">AD3994+1</f>
        <v>48184</v>
      </c>
      <c r="AE3995" s="67">
        <f t="shared" ref="AE3995:AE4024" si="327">AE3994</f>
        <v>2.984</v>
      </c>
    </row>
    <row r="3996" spans="27:31" x14ac:dyDescent="0.35">
      <c r="AA3996" s="61">
        <f t="shared" si="325"/>
        <v>3989</v>
      </c>
      <c r="AB3996" s="57"/>
      <c r="AC3996" s="63"/>
      <c r="AD3996" s="66">
        <f t="shared" si="326"/>
        <v>48185</v>
      </c>
      <c r="AE3996" s="67">
        <f t="shared" si="327"/>
        <v>2.984</v>
      </c>
    </row>
    <row r="3997" spans="27:31" x14ac:dyDescent="0.35">
      <c r="AA3997" s="61">
        <f t="shared" si="325"/>
        <v>3990</v>
      </c>
      <c r="AB3997" s="57"/>
      <c r="AC3997" s="63"/>
      <c r="AD3997" s="66">
        <f t="shared" si="326"/>
        <v>48186</v>
      </c>
      <c r="AE3997" s="67">
        <f t="shared" si="327"/>
        <v>2.984</v>
      </c>
    </row>
    <row r="3998" spans="27:31" x14ac:dyDescent="0.35">
      <c r="AA3998" s="61">
        <f t="shared" si="325"/>
        <v>3991</v>
      </c>
      <c r="AB3998" s="57"/>
      <c r="AC3998" s="63"/>
      <c r="AD3998" s="66">
        <f t="shared" si="326"/>
        <v>48187</v>
      </c>
      <c r="AE3998" s="67">
        <f t="shared" si="327"/>
        <v>2.984</v>
      </c>
    </row>
    <row r="3999" spans="27:31" x14ac:dyDescent="0.35">
      <c r="AA3999" s="61">
        <f t="shared" si="325"/>
        <v>3992</v>
      </c>
      <c r="AB3999" s="57"/>
      <c r="AC3999" s="63"/>
      <c r="AD3999" s="66">
        <f t="shared" si="326"/>
        <v>48188</v>
      </c>
      <c r="AE3999" s="67">
        <f t="shared" si="327"/>
        <v>2.984</v>
      </c>
    </row>
    <row r="4000" spans="27:31" x14ac:dyDescent="0.35">
      <c r="AA4000" s="61">
        <f t="shared" si="325"/>
        <v>3993</v>
      </c>
      <c r="AB4000" s="57"/>
      <c r="AC4000" s="63"/>
      <c r="AD4000" s="66">
        <f t="shared" si="326"/>
        <v>48189</v>
      </c>
      <c r="AE4000" s="67">
        <f t="shared" si="327"/>
        <v>2.984</v>
      </c>
    </row>
    <row r="4001" spans="27:31" x14ac:dyDescent="0.35">
      <c r="AA4001" s="61">
        <f t="shared" si="325"/>
        <v>3994</v>
      </c>
      <c r="AB4001" s="57"/>
      <c r="AC4001" s="63"/>
      <c r="AD4001" s="66">
        <f t="shared" si="326"/>
        <v>48190</v>
      </c>
      <c r="AE4001" s="67">
        <f t="shared" si="327"/>
        <v>2.984</v>
      </c>
    </row>
    <row r="4002" spans="27:31" x14ac:dyDescent="0.35">
      <c r="AA4002" s="61">
        <f t="shared" si="325"/>
        <v>3995</v>
      </c>
      <c r="AB4002" s="57"/>
      <c r="AC4002" s="63"/>
      <c r="AD4002" s="66">
        <f t="shared" si="326"/>
        <v>48191</v>
      </c>
      <c r="AE4002" s="67">
        <f t="shared" si="327"/>
        <v>2.984</v>
      </c>
    </row>
    <row r="4003" spans="27:31" x14ac:dyDescent="0.35">
      <c r="AA4003" s="61">
        <f t="shared" si="325"/>
        <v>3996</v>
      </c>
      <c r="AB4003" s="57"/>
      <c r="AC4003" s="63"/>
      <c r="AD4003" s="66">
        <f t="shared" si="326"/>
        <v>48192</v>
      </c>
      <c r="AE4003" s="67">
        <f t="shared" si="327"/>
        <v>2.984</v>
      </c>
    </row>
    <row r="4004" spans="27:31" x14ac:dyDescent="0.35">
      <c r="AA4004" s="61">
        <f t="shared" si="325"/>
        <v>3997</v>
      </c>
      <c r="AB4004" s="57"/>
      <c r="AC4004" s="63"/>
      <c r="AD4004" s="66">
        <f t="shared" si="326"/>
        <v>48193</v>
      </c>
      <c r="AE4004" s="67">
        <f t="shared" si="327"/>
        <v>2.984</v>
      </c>
    </row>
    <row r="4005" spans="27:31" x14ac:dyDescent="0.35">
      <c r="AA4005" s="61">
        <f t="shared" si="325"/>
        <v>3998</v>
      </c>
      <c r="AB4005" s="57"/>
      <c r="AC4005" s="63"/>
      <c r="AD4005" s="66">
        <f t="shared" si="326"/>
        <v>48194</v>
      </c>
      <c r="AE4005" s="67">
        <f t="shared" si="327"/>
        <v>2.984</v>
      </c>
    </row>
    <row r="4006" spans="27:31" x14ac:dyDescent="0.35">
      <c r="AA4006" s="61">
        <f t="shared" si="325"/>
        <v>3999</v>
      </c>
      <c r="AB4006" s="57"/>
      <c r="AC4006" s="63"/>
      <c r="AD4006" s="66">
        <f t="shared" si="326"/>
        <v>48195</v>
      </c>
      <c r="AE4006" s="67">
        <f t="shared" si="327"/>
        <v>2.984</v>
      </c>
    </row>
    <row r="4007" spans="27:31" x14ac:dyDescent="0.35">
      <c r="AA4007" s="61">
        <f t="shared" si="325"/>
        <v>4000</v>
      </c>
      <c r="AB4007" s="57"/>
      <c r="AC4007" s="63"/>
      <c r="AD4007" s="66">
        <f t="shared" si="326"/>
        <v>48196</v>
      </c>
      <c r="AE4007" s="67">
        <f t="shared" si="327"/>
        <v>2.984</v>
      </c>
    </row>
    <row r="4008" spans="27:31" x14ac:dyDescent="0.35">
      <c r="AA4008" s="61">
        <f t="shared" si="325"/>
        <v>4001</v>
      </c>
      <c r="AB4008" s="57"/>
      <c r="AC4008" s="63"/>
      <c r="AD4008" s="66">
        <f t="shared" si="326"/>
        <v>48197</v>
      </c>
      <c r="AE4008" s="67">
        <f t="shared" si="327"/>
        <v>2.984</v>
      </c>
    </row>
    <row r="4009" spans="27:31" x14ac:dyDescent="0.35">
      <c r="AA4009" s="61">
        <f t="shared" si="325"/>
        <v>4002</v>
      </c>
      <c r="AB4009" s="57">
        <f>AB3978</f>
        <v>2031</v>
      </c>
      <c r="AC4009" s="63" t="s">
        <v>30</v>
      </c>
      <c r="AD4009" s="66">
        <f t="shared" si="326"/>
        <v>48198</v>
      </c>
      <c r="AE4009" s="67">
        <f t="shared" si="327"/>
        <v>2.984</v>
      </c>
    </row>
    <row r="4010" spans="27:31" x14ac:dyDescent="0.35">
      <c r="AA4010" s="61">
        <f t="shared" si="325"/>
        <v>4003</v>
      </c>
      <c r="AB4010" s="57"/>
      <c r="AC4010" s="63"/>
      <c r="AD4010" s="66">
        <f t="shared" si="326"/>
        <v>48199</v>
      </c>
      <c r="AE4010" s="67">
        <f t="shared" si="327"/>
        <v>2.984</v>
      </c>
    </row>
    <row r="4011" spans="27:31" x14ac:dyDescent="0.35">
      <c r="AA4011" s="61">
        <f t="shared" si="325"/>
        <v>4004</v>
      </c>
      <c r="AB4011" s="57"/>
      <c r="AC4011" s="63"/>
      <c r="AD4011" s="66">
        <f t="shared" si="326"/>
        <v>48200</v>
      </c>
      <c r="AE4011" s="67">
        <f t="shared" si="327"/>
        <v>2.984</v>
      </c>
    </row>
    <row r="4012" spans="27:31" x14ac:dyDescent="0.35">
      <c r="AA4012" s="61">
        <f t="shared" si="325"/>
        <v>4005</v>
      </c>
      <c r="AB4012" s="57"/>
      <c r="AC4012" s="63"/>
      <c r="AD4012" s="66">
        <f t="shared" si="326"/>
        <v>48201</v>
      </c>
      <c r="AE4012" s="67">
        <f t="shared" si="327"/>
        <v>2.984</v>
      </c>
    </row>
    <row r="4013" spans="27:31" x14ac:dyDescent="0.35">
      <c r="AA4013" s="61">
        <f t="shared" si="325"/>
        <v>4006</v>
      </c>
      <c r="AB4013" s="57"/>
      <c r="AC4013" s="63"/>
      <c r="AD4013" s="66">
        <f t="shared" si="326"/>
        <v>48202</v>
      </c>
      <c r="AE4013" s="67">
        <f t="shared" si="327"/>
        <v>2.984</v>
      </c>
    </row>
    <row r="4014" spans="27:31" x14ac:dyDescent="0.35">
      <c r="AA4014" s="61">
        <f t="shared" si="325"/>
        <v>4007</v>
      </c>
      <c r="AB4014" s="57"/>
      <c r="AC4014" s="63"/>
      <c r="AD4014" s="66">
        <f t="shared" si="326"/>
        <v>48203</v>
      </c>
      <c r="AE4014" s="67">
        <f t="shared" si="327"/>
        <v>2.984</v>
      </c>
    </row>
    <row r="4015" spans="27:31" x14ac:dyDescent="0.35">
      <c r="AA4015" s="61">
        <f t="shared" si="325"/>
        <v>4008</v>
      </c>
      <c r="AB4015" s="57"/>
      <c r="AC4015" s="63"/>
      <c r="AD4015" s="66">
        <f t="shared" si="326"/>
        <v>48204</v>
      </c>
      <c r="AE4015" s="67">
        <f t="shared" si="327"/>
        <v>2.984</v>
      </c>
    </row>
    <row r="4016" spans="27:31" x14ac:dyDescent="0.35">
      <c r="AA4016" s="61">
        <f t="shared" si="325"/>
        <v>4009</v>
      </c>
      <c r="AB4016" s="57"/>
      <c r="AC4016" s="63"/>
      <c r="AD4016" s="66">
        <f t="shared" si="326"/>
        <v>48205</v>
      </c>
      <c r="AE4016" s="67">
        <f t="shared" si="327"/>
        <v>2.984</v>
      </c>
    </row>
    <row r="4017" spans="27:31" x14ac:dyDescent="0.35">
      <c r="AA4017" s="61">
        <f t="shared" si="325"/>
        <v>4010</v>
      </c>
      <c r="AB4017" s="57"/>
      <c r="AC4017" s="63"/>
      <c r="AD4017" s="66">
        <f t="shared" si="326"/>
        <v>48206</v>
      </c>
      <c r="AE4017" s="67">
        <f t="shared" si="327"/>
        <v>2.984</v>
      </c>
    </row>
    <row r="4018" spans="27:31" x14ac:dyDescent="0.35">
      <c r="AA4018" s="61">
        <f t="shared" si="325"/>
        <v>4011</v>
      </c>
      <c r="AB4018" s="57"/>
      <c r="AC4018" s="63"/>
      <c r="AD4018" s="66">
        <f t="shared" si="326"/>
        <v>48207</v>
      </c>
      <c r="AE4018" s="67">
        <f t="shared" si="327"/>
        <v>2.984</v>
      </c>
    </row>
    <row r="4019" spans="27:31" x14ac:dyDescent="0.35">
      <c r="AA4019" s="61">
        <f t="shared" si="325"/>
        <v>4012</v>
      </c>
      <c r="AB4019" s="57"/>
      <c r="AC4019" s="63"/>
      <c r="AD4019" s="66">
        <f t="shared" si="326"/>
        <v>48208</v>
      </c>
      <c r="AE4019" s="67">
        <f t="shared" si="327"/>
        <v>2.984</v>
      </c>
    </row>
    <row r="4020" spans="27:31" x14ac:dyDescent="0.35">
      <c r="AA4020" s="61">
        <f t="shared" si="325"/>
        <v>4013</v>
      </c>
      <c r="AB4020" s="57"/>
      <c r="AC4020" s="63"/>
      <c r="AD4020" s="66">
        <f t="shared" si="326"/>
        <v>48209</v>
      </c>
      <c r="AE4020" s="67">
        <f t="shared" si="327"/>
        <v>2.984</v>
      </c>
    </row>
    <row r="4021" spans="27:31" x14ac:dyDescent="0.35">
      <c r="AA4021" s="61">
        <f t="shared" si="325"/>
        <v>4014</v>
      </c>
      <c r="AB4021" s="57"/>
      <c r="AC4021" s="63"/>
      <c r="AD4021" s="66">
        <f t="shared" si="326"/>
        <v>48210</v>
      </c>
      <c r="AE4021" s="67">
        <f t="shared" si="327"/>
        <v>2.984</v>
      </c>
    </row>
    <row r="4022" spans="27:31" x14ac:dyDescent="0.35">
      <c r="AA4022" s="61">
        <f t="shared" si="325"/>
        <v>4015</v>
      </c>
      <c r="AB4022" s="57"/>
      <c r="AC4022" s="63"/>
      <c r="AD4022" s="66">
        <f t="shared" si="326"/>
        <v>48211</v>
      </c>
      <c r="AE4022" s="67">
        <f t="shared" si="327"/>
        <v>2.984</v>
      </c>
    </row>
    <row r="4023" spans="27:31" x14ac:dyDescent="0.35">
      <c r="AA4023" s="61">
        <f t="shared" si="325"/>
        <v>4016</v>
      </c>
      <c r="AB4023" s="57"/>
      <c r="AC4023" s="63"/>
      <c r="AD4023" s="66">
        <f t="shared" si="326"/>
        <v>48212</v>
      </c>
      <c r="AE4023" s="67">
        <f t="shared" si="327"/>
        <v>2.984</v>
      </c>
    </row>
    <row r="4024" spans="27:31" ht="15" thickBot="1" x14ac:dyDescent="0.4">
      <c r="AA4024" s="68">
        <f t="shared" si="325"/>
        <v>4017</v>
      </c>
      <c r="AB4024" s="74"/>
      <c r="AC4024" s="70"/>
      <c r="AD4024" s="71">
        <f t="shared" si="326"/>
        <v>48213</v>
      </c>
      <c r="AE4024" s="72">
        <f t="shared" si="327"/>
        <v>2.984</v>
      </c>
    </row>
    <row r="4025" spans="27:31" x14ac:dyDescent="0.35">
      <c r="AA4025" s="80">
        <f>AA4024+1</f>
        <v>4018</v>
      </c>
      <c r="AB4025" s="81"/>
      <c r="AC4025" s="82"/>
      <c r="AD4025" s="83">
        <f>AD3994+31</f>
        <v>48214</v>
      </c>
      <c r="AE4025" s="115">
        <v>3.0150999999999999</v>
      </c>
    </row>
    <row r="4026" spans="27:31" x14ac:dyDescent="0.35">
      <c r="AA4026" s="80">
        <f t="shared" ref="AA4026:AA4089" si="328">AA4025+1</f>
        <v>4019</v>
      </c>
      <c r="AB4026" s="81"/>
      <c r="AC4026" s="82"/>
      <c r="AD4026" s="84">
        <f>AD4025+1</f>
        <v>48215</v>
      </c>
      <c r="AE4026" s="32">
        <f>AE4025</f>
        <v>3.0150999999999999</v>
      </c>
    </row>
    <row r="4027" spans="27:31" x14ac:dyDescent="0.35">
      <c r="AA4027" s="80">
        <f t="shared" si="328"/>
        <v>4020</v>
      </c>
      <c r="AB4027" s="81"/>
      <c r="AC4027" s="82"/>
      <c r="AD4027" s="84">
        <f t="shared" ref="AD4027:AD4090" si="329">AD4026+1</f>
        <v>48216</v>
      </c>
      <c r="AE4027" s="32">
        <f t="shared" ref="AE4027:AE4090" si="330">AE4026</f>
        <v>3.0150999999999999</v>
      </c>
    </row>
    <row r="4028" spans="27:31" x14ac:dyDescent="0.35">
      <c r="AA4028" s="80">
        <f t="shared" si="328"/>
        <v>4021</v>
      </c>
      <c r="AB4028" s="81"/>
      <c r="AC4028" s="82"/>
      <c r="AD4028" s="84">
        <f t="shared" si="329"/>
        <v>48217</v>
      </c>
      <c r="AE4028" s="32">
        <f t="shared" si="330"/>
        <v>3.0150999999999999</v>
      </c>
    </row>
    <row r="4029" spans="27:31" x14ac:dyDescent="0.35">
      <c r="AA4029" s="80">
        <f t="shared" si="328"/>
        <v>4022</v>
      </c>
      <c r="AB4029" s="81"/>
      <c r="AC4029" s="82"/>
      <c r="AD4029" s="84">
        <f t="shared" si="329"/>
        <v>48218</v>
      </c>
      <c r="AE4029" s="32">
        <f t="shared" si="330"/>
        <v>3.0150999999999999</v>
      </c>
    </row>
    <row r="4030" spans="27:31" x14ac:dyDescent="0.35">
      <c r="AA4030" s="80">
        <f t="shared" si="328"/>
        <v>4023</v>
      </c>
      <c r="AB4030" s="81"/>
      <c r="AC4030" s="82"/>
      <c r="AD4030" s="84">
        <f t="shared" si="329"/>
        <v>48219</v>
      </c>
      <c r="AE4030" s="32">
        <f t="shared" si="330"/>
        <v>3.0150999999999999</v>
      </c>
    </row>
    <row r="4031" spans="27:31" x14ac:dyDescent="0.35">
      <c r="AA4031" s="80">
        <f t="shared" si="328"/>
        <v>4024</v>
      </c>
      <c r="AB4031" s="81"/>
      <c r="AC4031" s="82"/>
      <c r="AD4031" s="84">
        <f t="shared" si="329"/>
        <v>48220</v>
      </c>
      <c r="AE4031" s="32">
        <f t="shared" si="330"/>
        <v>3.0150999999999999</v>
      </c>
    </row>
    <row r="4032" spans="27:31" x14ac:dyDescent="0.35">
      <c r="AA4032" s="80">
        <f t="shared" si="328"/>
        <v>4025</v>
      </c>
      <c r="AB4032" s="81"/>
      <c r="AC4032" s="82"/>
      <c r="AD4032" s="84">
        <f t="shared" si="329"/>
        <v>48221</v>
      </c>
      <c r="AE4032" s="32">
        <f t="shared" si="330"/>
        <v>3.0150999999999999</v>
      </c>
    </row>
    <row r="4033" spans="27:31" x14ac:dyDescent="0.35">
      <c r="AA4033" s="80">
        <f t="shared" si="328"/>
        <v>4026</v>
      </c>
      <c r="AB4033" s="81"/>
      <c r="AC4033" s="82"/>
      <c r="AD4033" s="84">
        <f t="shared" si="329"/>
        <v>48222</v>
      </c>
      <c r="AE4033" s="32">
        <f t="shared" si="330"/>
        <v>3.0150999999999999</v>
      </c>
    </row>
    <row r="4034" spans="27:31" x14ac:dyDescent="0.35">
      <c r="AA4034" s="80">
        <f t="shared" si="328"/>
        <v>4027</v>
      </c>
      <c r="AB4034" s="81"/>
      <c r="AC4034" s="82"/>
      <c r="AD4034" s="84">
        <f t="shared" si="329"/>
        <v>48223</v>
      </c>
      <c r="AE4034" s="32">
        <f t="shared" si="330"/>
        <v>3.0150999999999999</v>
      </c>
    </row>
    <row r="4035" spans="27:31" x14ac:dyDescent="0.35">
      <c r="AA4035" s="80">
        <f t="shared" si="328"/>
        <v>4028</v>
      </c>
      <c r="AB4035" s="81"/>
      <c r="AC4035" s="82"/>
      <c r="AD4035" s="84">
        <f t="shared" si="329"/>
        <v>48224</v>
      </c>
      <c r="AE4035" s="32">
        <f t="shared" si="330"/>
        <v>3.0150999999999999</v>
      </c>
    </row>
    <row r="4036" spans="27:31" x14ac:dyDescent="0.35">
      <c r="AA4036" s="80">
        <f t="shared" si="328"/>
        <v>4029</v>
      </c>
      <c r="AB4036" s="81"/>
      <c r="AC4036" s="82"/>
      <c r="AD4036" s="84">
        <f t="shared" si="329"/>
        <v>48225</v>
      </c>
      <c r="AE4036" s="32">
        <f t="shared" si="330"/>
        <v>3.0150999999999999</v>
      </c>
    </row>
    <row r="4037" spans="27:31" x14ac:dyDescent="0.35">
      <c r="AA4037" s="80">
        <f t="shared" si="328"/>
        <v>4030</v>
      </c>
      <c r="AB4037" s="81"/>
      <c r="AC4037" s="82"/>
      <c r="AD4037" s="84">
        <f t="shared" si="329"/>
        <v>48226</v>
      </c>
      <c r="AE4037" s="32">
        <f t="shared" si="330"/>
        <v>3.0150999999999999</v>
      </c>
    </row>
    <row r="4038" spans="27:31" x14ac:dyDescent="0.35">
      <c r="AA4038" s="80">
        <f t="shared" si="328"/>
        <v>4031</v>
      </c>
      <c r="AB4038" s="81"/>
      <c r="AC4038" s="82"/>
      <c r="AD4038" s="84">
        <f t="shared" si="329"/>
        <v>48227</v>
      </c>
      <c r="AE4038" s="32">
        <f t="shared" si="330"/>
        <v>3.0150999999999999</v>
      </c>
    </row>
    <row r="4039" spans="27:31" x14ac:dyDescent="0.35">
      <c r="AA4039" s="80">
        <f t="shared" si="328"/>
        <v>4032</v>
      </c>
      <c r="AB4039" s="81"/>
      <c r="AC4039" s="82"/>
      <c r="AD4039" s="84">
        <f t="shared" si="329"/>
        <v>48228</v>
      </c>
      <c r="AE4039" s="32">
        <f t="shared" si="330"/>
        <v>3.0150999999999999</v>
      </c>
    </row>
    <row r="4040" spans="27:31" x14ac:dyDescent="0.35">
      <c r="AA4040" s="80">
        <f t="shared" si="328"/>
        <v>4033</v>
      </c>
      <c r="AB4040" s="81">
        <f>AB3675+1</f>
        <v>2032</v>
      </c>
      <c r="AC4040" s="82" t="s">
        <v>19</v>
      </c>
      <c r="AD4040" s="84">
        <f t="shared" si="329"/>
        <v>48229</v>
      </c>
      <c r="AE4040" s="32">
        <f t="shared" si="330"/>
        <v>3.0150999999999999</v>
      </c>
    </row>
    <row r="4041" spans="27:31" x14ac:dyDescent="0.35">
      <c r="AA4041" s="80">
        <f t="shared" si="328"/>
        <v>4034</v>
      </c>
      <c r="AB4041" s="81"/>
      <c r="AC4041" s="82"/>
      <c r="AD4041" s="84">
        <f t="shared" si="329"/>
        <v>48230</v>
      </c>
      <c r="AE4041" s="32">
        <f t="shared" si="330"/>
        <v>3.0150999999999999</v>
      </c>
    </row>
    <row r="4042" spans="27:31" x14ac:dyDescent="0.35">
      <c r="AA4042" s="80">
        <f t="shared" si="328"/>
        <v>4035</v>
      </c>
      <c r="AB4042" s="85"/>
      <c r="AC4042" s="82"/>
      <c r="AD4042" s="84">
        <f t="shared" si="329"/>
        <v>48231</v>
      </c>
      <c r="AE4042" s="32">
        <f t="shared" si="330"/>
        <v>3.0150999999999999</v>
      </c>
    </row>
    <row r="4043" spans="27:31" x14ac:dyDescent="0.35">
      <c r="AA4043" s="80">
        <f t="shared" si="328"/>
        <v>4036</v>
      </c>
      <c r="AB4043" s="81"/>
      <c r="AC4043" s="82"/>
      <c r="AD4043" s="84">
        <f t="shared" si="329"/>
        <v>48232</v>
      </c>
      <c r="AE4043" s="32">
        <f t="shared" si="330"/>
        <v>3.0150999999999999</v>
      </c>
    </row>
    <row r="4044" spans="27:31" x14ac:dyDescent="0.35">
      <c r="AA4044" s="80">
        <f t="shared" si="328"/>
        <v>4037</v>
      </c>
      <c r="AB4044" s="81"/>
      <c r="AC4044" s="82"/>
      <c r="AD4044" s="84">
        <f t="shared" si="329"/>
        <v>48233</v>
      </c>
      <c r="AE4044" s="32">
        <f t="shared" si="330"/>
        <v>3.0150999999999999</v>
      </c>
    </row>
    <row r="4045" spans="27:31" x14ac:dyDescent="0.35">
      <c r="AA4045" s="80">
        <f t="shared" si="328"/>
        <v>4038</v>
      </c>
      <c r="AB4045" s="81"/>
      <c r="AC4045" s="86"/>
      <c r="AD4045" s="84">
        <f t="shared" si="329"/>
        <v>48234</v>
      </c>
      <c r="AE4045" s="32">
        <f t="shared" si="330"/>
        <v>3.0150999999999999</v>
      </c>
    </row>
    <row r="4046" spans="27:31" x14ac:dyDescent="0.35">
      <c r="AA4046" s="80">
        <f t="shared" si="328"/>
        <v>4039</v>
      </c>
      <c r="AB4046" s="81"/>
      <c r="AC4046" s="82"/>
      <c r="AD4046" s="84">
        <f t="shared" si="329"/>
        <v>48235</v>
      </c>
      <c r="AE4046" s="32">
        <f t="shared" si="330"/>
        <v>3.0150999999999999</v>
      </c>
    </row>
    <row r="4047" spans="27:31" x14ac:dyDescent="0.35">
      <c r="AA4047" s="80">
        <f t="shared" si="328"/>
        <v>4040</v>
      </c>
      <c r="AB4047" s="81"/>
      <c r="AC4047" s="86"/>
      <c r="AD4047" s="84">
        <f t="shared" si="329"/>
        <v>48236</v>
      </c>
      <c r="AE4047" s="32">
        <f t="shared" si="330"/>
        <v>3.0150999999999999</v>
      </c>
    </row>
    <row r="4048" spans="27:31" x14ac:dyDescent="0.35">
      <c r="AA4048" s="80">
        <f t="shared" si="328"/>
        <v>4041</v>
      </c>
      <c r="AB4048" s="81"/>
      <c r="AC4048" s="86"/>
      <c r="AD4048" s="84">
        <f t="shared" si="329"/>
        <v>48237</v>
      </c>
      <c r="AE4048" s="32">
        <f t="shared" si="330"/>
        <v>3.0150999999999999</v>
      </c>
    </row>
    <row r="4049" spans="27:31" x14ac:dyDescent="0.35">
      <c r="AA4049" s="80">
        <f t="shared" si="328"/>
        <v>4042</v>
      </c>
      <c r="AB4049" s="81"/>
      <c r="AC4049" s="86"/>
      <c r="AD4049" s="84">
        <f t="shared" si="329"/>
        <v>48238</v>
      </c>
      <c r="AE4049" s="32">
        <f t="shared" si="330"/>
        <v>3.0150999999999999</v>
      </c>
    </row>
    <row r="4050" spans="27:31" x14ac:dyDescent="0.35">
      <c r="AA4050" s="80">
        <f t="shared" si="328"/>
        <v>4043</v>
      </c>
      <c r="AB4050" s="81"/>
      <c r="AC4050" s="82"/>
      <c r="AD4050" s="84">
        <f t="shared" si="329"/>
        <v>48239</v>
      </c>
      <c r="AE4050" s="32">
        <f t="shared" si="330"/>
        <v>3.0150999999999999</v>
      </c>
    </row>
    <row r="4051" spans="27:31" x14ac:dyDescent="0.35">
      <c r="AA4051" s="80">
        <f t="shared" si="328"/>
        <v>4044</v>
      </c>
      <c r="AB4051" s="81"/>
      <c r="AC4051" s="82"/>
      <c r="AD4051" s="84">
        <f t="shared" si="329"/>
        <v>48240</v>
      </c>
      <c r="AE4051" s="32">
        <f t="shared" si="330"/>
        <v>3.0150999999999999</v>
      </c>
    </row>
    <row r="4052" spans="27:31" x14ac:dyDescent="0.35">
      <c r="AA4052" s="80">
        <f t="shared" si="328"/>
        <v>4045</v>
      </c>
      <c r="AB4052" s="81"/>
      <c r="AC4052" s="82"/>
      <c r="AD4052" s="84">
        <f t="shared" si="329"/>
        <v>48241</v>
      </c>
      <c r="AE4052" s="32">
        <f t="shared" si="330"/>
        <v>3.0150999999999999</v>
      </c>
    </row>
    <row r="4053" spans="27:31" x14ac:dyDescent="0.35">
      <c r="AA4053" s="80">
        <f t="shared" si="328"/>
        <v>4046</v>
      </c>
      <c r="AB4053" s="81"/>
      <c r="AC4053" s="82"/>
      <c r="AD4053" s="84">
        <f t="shared" si="329"/>
        <v>48242</v>
      </c>
      <c r="AE4053" s="32">
        <f t="shared" si="330"/>
        <v>3.0150999999999999</v>
      </c>
    </row>
    <row r="4054" spans="27:31" x14ac:dyDescent="0.35">
      <c r="AA4054" s="80">
        <f t="shared" si="328"/>
        <v>4047</v>
      </c>
      <c r="AB4054" s="81"/>
      <c r="AC4054" s="82"/>
      <c r="AD4054" s="84">
        <f t="shared" si="329"/>
        <v>48243</v>
      </c>
      <c r="AE4054" s="32">
        <f t="shared" si="330"/>
        <v>3.0150999999999999</v>
      </c>
    </row>
    <row r="4055" spans="27:31" ht="15" thickBot="1" x14ac:dyDescent="0.4">
      <c r="AA4055" s="87">
        <f t="shared" si="328"/>
        <v>4048</v>
      </c>
      <c r="AB4055" s="88"/>
      <c r="AC4055" s="89"/>
      <c r="AD4055" s="90">
        <f t="shared" si="329"/>
        <v>48244</v>
      </c>
      <c r="AE4055" s="91">
        <f t="shared" si="330"/>
        <v>3.0150999999999999</v>
      </c>
    </row>
    <row r="4056" spans="27:31" x14ac:dyDescent="0.35">
      <c r="AA4056" s="92">
        <f>AA4055+1</f>
        <v>4049</v>
      </c>
      <c r="AB4056" s="86"/>
      <c r="AC4056" s="93"/>
      <c r="AD4056" s="94">
        <f>AD4025+31</f>
        <v>48245</v>
      </c>
      <c r="AE4056" s="65">
        <v>3.0468000000000002</v>
      </c>
    </row>
    <row r="4057" spans="27:31" x14ac:dyDescent="0.35">
      <c r="AA4057" s="92">
        <f t="shared" si="328"/>
        <v>4050</v>
      </c>
      <c r="AB4057" s="86"/>
      <c r="AC4057" s="93"/>
      <c r="AD4057" s="95">
        <f t="shared" si="329"/>
        <v>48246</v>
      </c>
      <c r="AE4057" s="96">
        <f t="shared" si="330"/>
        <v>3.0468000000000002</v>
      </c>
    </row>
    <row r="4058" spans="27:31" x14ac:dyDescent="0.35">
      <c r="AA4058" s="92">
        <f t="shared" si="328"/>
        <v>4051</v>
      </c>
      <c r="AB4058" s="86"/>
      <c r="AC4058" s="93"/>
      <c r="AD4058" s="95">
        <f t="shared" si="329"/>
        <v>48247</v>
      </c>
      <c r="AE4058" s="96">
        <f t="shared" si="330"/>
        <v>3.0468000000000002</v>
      </c>
    </row>
    <row r="4059" spans="27:31" x14ac:dyDescent="0.35">
      <c r="AA4059" s="92">
        <f t="shared" si="328"/>
        <v>4052</v>
      </c>
      <c r="AB4059" s="86"/>
      <c r="AC4059" s="93"/>
      <c r="AD4059" s="95">
        <f t="shared" si="329"/>
        <v>48248</v>
      </c>
      <c r="AE4059" s="96">
        <f t="shared" si="330"/>
        <v>3.0468000000000002</v>
      </c>
    </row>
    <row r="4060" spans="27:31" x14ac:dyDescent="0.35">
      <c r="AA4060" s="92">
        <f t="shared" si="328"/>
        <v>4053</v>
      </c>
      <c r="AB4060" s="86"/>
      <c r="AC4060" s="93"/>
      <c r="AD4060" s="95">
        <f t="shared" si="329"/>
        <v>48249</v>
      </c>
      <c r="AE4060" s="96">
        <f t="shared" si="330"/>
        <v>3.0468000000000002</v>
      </c>
    </row>
    <row r="4061" spans="27:31" x14ac:dyDescent="0.35">
      <c r="AA4061" s="92">
        <f t="shared" si="328"/>
        <v>4054</v>
      </c>
      <c r="AB4061" s="86"/>
      <c r="AC4061" s="93"/>
      <c r="AD4061" s="95">
        <f t="shared" si="329"/>
        <v>48250</v>
      </c>
      <c r="AE4061" s="96">
        <f t="shared" si="330"/>
        <v>3.0468000000000002</v>
      </c>
    </row>
    <row r="4062" spans="27:31" x14ac:dyDescent="0.35">
      <c r="AA4062" s="92">
        <f t="shared" si="328"/>
        <v>4055</v>
      </c>
      <c r="AB4062" s="86"/>
      <c r="AC4062" s="93"/>
      <c r="AD4062" s="95">
        <f t="shared" si="329"/>
        <v>48251</v>
      </c>
      <c r="AE4062" s="96">
        <f t="shared" si="330"/>
        <v>3.0468000000000002</v>
      </c>
    </row>
    <row r="4063" spans="27:31" x14ac:dyDescent="0.35">
      <c r="AA4063" s="92">
        <f t="shared" si="328"/>
        <v>4056</v>
      </c>
      <c r="AB4063" s="86"/>
      <c r="AC4063" s="93"/>
      <c r="AD4063" s="95">
        <f t="shared" si="329"/>
        <v>48252</v>
      </c>
      <c r="AE4063" s="96">
        <f t="shared" si="330"/>
        <v>3.0468000000000002</v>
      </c>
    </row>
    <row r="4064" spans="27:31" x14ac:dyDescent="0.35">
      <c r="AA4064" s="92">
        <f t="shared" si="328"/>
        <v>4057</v>
      </c>
      <c r="AB4064" s="86"/>
      <c r="AC4064" s="93"/>
      <c r="AD4064" s="95">
        <f t="shared" si="329"/>
        <v>48253</v>
      </c>
      <c r="AE4064" s="96">
        <f t="shared" si="330"/>
        <v>3.0468000000000002</v>
      </c>
    </row>
    <row r="4065" spans="27:31" x14ac:dyDescent="0.35">
      <c r="AA4065" s="92">
        <f t="shared" si="328"/>
        <v>4058</v>
      </c>
      <c r="AB4065" s="86"/>
      <c r="AC4065" s="93"/>
      <c r="AD4065" s="95">
        <f t="shared" si="329"/>
        <v>48254</v>
      </c>
      <c r="AE4065" s="96">
        <f t="shared" si="330"/>
        <v>3.0468000000000002</v>
      </c>
    </row>
    <row r="4066" spans="27:31" x14ac:dyDescent="0.35">
      <c r="AA4066" s="92">
        <f t="shared" si="328"/>
        <v>4059</v>
      </c>
      <c r="AB4066" s="86"/>
      <c r="AC4066" s="93"/>
      <c r="AD4066" s="95">
        <f t="shared" si="329"/>
        <v>48255</v>
      </c>
      <c r="AE4066" s="96">
        <f t="shared" si="330"/>
        <v>3.0468000000000002</v>
      </c>
    </row>
    <row r="4067" spans="27:31" x14ac:dyDescent="0.35">
      <c r="AA4067" s="92">
        <f t="shared" si="328"/>
        <v>4060</v>
      </c>
      <c r="AB4067" s="86"/>
      <c r="AC4067" s="93"/>
      <c r="AD4067" s="95">
        <f t="shared" si="329"/>
        <v>48256</v>
      </c>
      <c r="AE4067" s="96">
        <f t="shared" si="330"/>
        <v>3.0468000000000002</v>
      </c>
    </row>
    <row r="4068" spans="27:31" x14ac:dyDescent="0.35">
      <c r="AA4068" s="92">
        <f t="shared" si="328"/>
        <v>4061</v>
      </c>
      <c r="AB4068" s="86"/>
      <c r="AC4068" s="93"/>
      <c r="AD4068" s="95">
        <f t="shared" si="329"/>
        <v>48257</v>
      </c>
      <c r="AE4068" s="96">
        <f t="shared" si="330"/>
        <v>3.0468000000000002</v>
      </c>
    </row>
    <row r="4069" spans="27:31" x14ac:dyDescent="0.35">
      <c r="AA4069" s="92">
        <f t="shared" si="328"/>
        <v>4062</v>
      </c>
      <c r="AB4069" s="86">
        <f>AB4040</f>
        <v>2032</v>
      </c>
      <c r="AC4069" s="93" t="s">
        <v>20</v>
      </c>
      <c r="AD4069" s="95">
        <f t="shared" si="329"/>
        <v>48258</v>
      </c>
      <c r="AE4069" s="96">
        <f t="shared" si="330"/>
        <v>3.0468000000000002</v>
      </c>
    </row>
    <row r="4070" spans="27:31" x14ac:dyDescent="0.35">
      <c r="AA4070" s="92">
        <f t="shared" si="328"/>
        <v>4063</v>
      </c>
      <c r="AB4070" s="86"/>
      <c r="AC4070" s="93"/>
      <c r="AD4070" s="95">
        <f t="shared" si="329"/>
        <v>48259</v>
      </c>
      <c r="AE4070" s="96">
        <f t="shared" si="330"/>
        <v>3.0468000000000002</v>
      </c>
    </row>
    <row r="4071" spans="27:31" x14ac:dyDescent="0.35">
      <c r="AA4071" s="92">
        <f t="shared" si="328"/>
        <v>4064</v>
      </c>
      <c r="AB4071" s="86"/>
      <c r="AC4071" s="93"/>
      <c r="AD4071" s="95">
        <f t="shared" si="329"/>
        <v>48260</v>
      </c>
      <c r="AE4071" s="96">
        <f t="shared" si="330"/>
        <v>3.0468000000000002</v>
      </c>
    </row>
    <row r="4072" spans="27:31" x14ac:dyDescent="0.35">
      <c r="AA4072" s="92">
        <f t="shared" si="328"/>
        <v>4065</v>
      </c>
      <c r="AB4072" s="86"/>
      <c r="AC4072" s="93"/>
      <c r="AD4072" s="95">
        <f t="shared" si="329"/>
        <v>48261</v>
      </c>
      <c r="AE4072" s="96">
        <f t="shared" si="330"/>
        <v>3.0468000000000002</v>
      </c>
    </row>
    <row r="4073" spans="27:31" x14ac:dyDescent="0.35">
      <c r="AA4073" s="92">
        <f t="shared" si="328"/>
        <v>4066</v>
      </c>
      <c r="AB4073" s="86"/>
      <c r="AC4073" s="93"/>
      <c r="AD4073" s="95">
        <f t="shared" si="329"/>
        <v>48262</v>
      </c>
      <c r="AE4073" s="96">
        <f t="shared" si="330"/>
        <v>3.0468000000000002</v>
      </c>
    </row>
    <row r="4074" spans="27:31" x14ac:dyDescent="0.35">
      <c r="AA4074" s="92">
        <f t="shared" si="328"/>
        <v>4067</v>
      </c>
      <c r="AB4074" s="86"/>
      <c r="AC4074" s="93"/>
      <c r="AD4074" s="95">
        <f t="shared" si="329"/>
        <v>48263</v>
      </c>
      <c r="AE4074" s="96">
        <f t="shared" si="330"/>
        <v>3.0468000000000002</v>
      </c>
    </row>
    <row r="4075" spans="27:31" x14ac:dyDescent="0.35">
      <c r="AA4075" s="92">
        <f t="shared" si="328"/>
        <v>4068</v>
      </c>
      <c r="AB4075" s="86"/>
      <c r="AC4075" s="93"/>
      <c r="AD4075" s="95">
        <f t="shared" si="329"/>
        <v>48264</v>
      </c>
      <c r="AE4075" s="96">
        <f t="shared" si="330"/>
        <v>3.0468000000000002</v>
      </c>
    </row>
    <row r="4076" spans="27:31" x14ac:dyDescent="0.35">
      <c r="AA4076" s="92">
        <f t="shared" si="328"/>
        <v>4069</v>
      </c>
      <c r="AB4076" s="86"/>
      <c r="AC4076" s="93"/>
      <c r="AD4076" s="95">
        <f t="shared" si="329"/>
        <v>48265</v>
      </c>
      <c r="AE4076" s="96">
        <f t="shared" si="330"/>
        <v>3.0468000000000002</v>
      </c>
    </row>
    <row r="4077" spans="27:31" x14ac:dyDescent="0.35">
      <c r="AA4077" s="92">
        <f t="shared" si="328"/>
        <v>4070</v>
      </c>
      <c r="AB4077" s="86"/>
      <c r="AC4077" s="93"/>
      <c r="AD4077" s="95">
        <f t="shared" si="329"/>
        <v>48266</v>
      </c>
      <c r="AE4077" s="96">
        <f t="shared" si="330"/>
        <v>3.0468000000000002</v>
      </c>
    </row>
    <row r="4078" spans="27:31" x14ac:dyDescent="0.35">
      <c r="AA4078" s="92">
        <f t="shared" si="328"/>
        <v>4071</v>
      </c>
      <c r="AB4078" s="86"/>
      <c r="AC4078" s="93"/>
      <c r="AD4078" s="95">
        <f t="shared" si="329"/>
        <v>48267</v>
      </c>
      <c r="AE4078" s="96">
        <f t="shared" si="330"/>
        <v>3.0468000000000002</v>
      </c>
    </row>
    <row r="4079" spans="27:31" x14ac:dyDescent="0.35">
      <c r="AA4079" s="92">
        <f t="shared" si="328"/>
        <v>4072</v>
      </c>
      <c r="AB4079" s="86"/>
      <c r="AC4079" s="93"/>
      <c r="AD4079" s="95">
        <f t="shared" si="329"/>
        <v>48268</v>
      </c>
      <c r="AE4079" s="96">
        <f t="shared" si="330"/>
        <v>3.0468000000000002</v>
      </c>
    </row>
    <row r="4080" spans="27:31" x14ac:dyDescent="0.35">
      <c r="AA4080" s="92">
        <f t="shared" si="328"/>
        <v>4073</v>
      </c>
      <c r="AB4080" s="86"/>
      <c r="AC4080" s="93"/>
      <c r="AD4080" s="95">
        <f t="shared" si="329"/>
        <v>48269</v>
      </c>
      <c r="AE4080" s="96">
        <f t="shared" si="330"/>
        <v>3.0468000000000002</v>
      </c>
    </row>
    <row r="4081" spans="27:31" x14ac:dyDescent="0.35">
      <c r="AA4081" s="92">
        <f t="shared" si="328"/>
        <v>4074</v>
      </c>
      <c r="AB4081" s="86"/>
      <c r="AC4081" s="93"/>
      <c r="AD4081" s="95">
        <f t="shared" si="329"/>
        <v>48270</v>
      </c>
      <c r="AE4081" s="96">
        <f t="shared" si="330"/>
        <v>3.0468000000000002</v>
      </c>
    </row>
    <row r="4082" spans="27:31" x14ac:dyDescent="0.35">
      <c r="AA4082" s="92">
        <f t="shared" si="328"/>
        <v>4075</v>
      </c>
      <c r="AB4082" s="86"/>
      <c r="AC4082" s="93"/>
      <c r="AD4082" s="95">
        <f t="shared" si="329"/>
        <v>48271</v>
      </c>
      <c r="AE4082" s="96">
        <f t="shared" si="330"/>
        <v>3.0468000000000002</v>
      </c>
    </row>
    <row r="4083" spans="27:31" x14ac:dyDescent="0.35">
      <c r="AA4083" s="92">
        <f>AA4082+1</f>
        <v>4076</v>
      </c>
      <c r="AB4083" s="86"/>
      <c r="AC4083" s="93"/>
      <c r="AD4083" s="95">
        <f t="shared" si="329"/>
        <v>48272</v>
      </c>
      <c r="AE4083" s="96">
        <f>AE4081</f>
        <v>3.0468000000000002</v>
      </c>
    </row>
    <row r="4084" spans="27:31" ht="15" thickBot="1" x14ac:dyDescent="0.4">
      <c r="AA4084" s="97">
        <f t="shared" si="328"/>
        <v>4077</v>
      </c>
      <c r="AB4084" s="98"/>
      <c r="AC4084" s="99"/>
      <c r="AD4084" s="100">
        <f t="shared" si="329"/>
        <v>48273</v>
      </c>
      <c r="AE4084" s="101">
        <f t="shared" si="330"/>
        <v>3.0468000000000002</v>
      </c>
    </row>
    <row r="4085" spans="27:31" x14ac:dyDescent="0.35">
      <c r="AA4085" s="102">
        <f>AA4084+1</f>
        <v>4078</v>
      </c>
      <c r="AB4085" s="103"/>
      <c r="AC4085" s="86"/>
      <c r="AD4085" s="104">
        <f>AD4084+1</f>
        <v>48274</v>
      </c>
      <c r="AE4085" s="31">
        <v>3.0792000000000002</v>
      </c>
    </row>
    <row r="4086" spans="27:31" x14ac:dyDescent="0.35">
      <c r="AA4086" s="102">
        <f t="shared" si="328"/>
        <v>4079</v>
      </c>
      <c r="AB4086" s="103"/>
      <c r="AC4086" s="86"/>
      <c r="AD4086" s="105">
        <f t="shared" si="329"/>
        <v>48275</v>
      </c>
      <c r="AE4086" s="32">
        <f t="shared" si="330"/>
        <v>3.0792000000000002</v>
      </c>
    </row>
    <row r="4087" spans="27:31" x14ac:dyDescent="0.35">
      <c r="AA4087" s="102">
        <f t="shared" si="328"/>
        <v>4080</v>
      </c>
      <c r="AB4087" s="103"/>
      <c r="AC4087" s="86"/>
      <c r="AD4087" s="105">
        <f t="shared" si="329"/>
        <v>48276</v>
      </c>
      <c r="AE4087" s="32">
        <f t="shared" si="330"/>
        <v>3.0792000000000002</v>
      </c>
    </row>
    <row r="4088" spans="27:31" x14ac:dyDescent="0.35">
      <c r="AA4088" s="102">
        <f t="shared" si="328"/>
        <v>4081</v>
      </c>
      <c r="AB4088" s="103"/>
      <c r="AC4088" s="86"/>
      <c r="AD4088" s="105">
        <f t="shared" si="329"/>
        <v>48277</v>
      </c>
      <c r="AE4088" s="32">
        <f t="shared" si="330"/>
        <v>3.0792000000000002</v>
      </c>
    </row>
    <row r="4089" spans="27:31" x14ac:dyDescent="0.35">
      <c r="AA4089" s="102">
        <f t="shared" si="328"/>
        <v>4082</v>
      </c>
      <c r="AB4089" s="103"/>
      <c r="AC4089" s="86"/>
      <c r="AD4089" s="105">
        <f t="shared" si="329"/>
        <v>48278</v>
      </c>
      <c r="AE4089" s="32">
        <f t="shared" si="330"/>
        <v>3.0792000000000002</v>
      </c>
    </row>
    <row r="4090" spans="27:31" x14ac:dyDescent="0.35">
      <c r="AA4090" s="102">
        <f t="shared" ref="AA4090:AA4115" si="331">AA4089+1</f>
        <v>4083</v>
      </c>
      <c r="AB4090" s="103"/>
      <c r="AC4090" s="86"/>
      <c r="AD4090" s="105">
        <f t="shared" si="329"/>
        <v>48279</v>
      </c>
      <c r="AE4090" s="32">
        <f t="shared" si="330"/>
        <v>3.0792000000000002</v>
      </c>
    </row>
    <row r="4091" spans="27:31" x14ac:dyDescent="0.35">
      <c r="AA4091" s="102">
        <f t="shared" si="331"/>
        <v>4084</v>
      </c>
      <c r="AB4091" s="103"/>
      <c r="AC4091" s="86"/>
      <c r="AD4091" s="105">
        <f t="shared" ref="AD4091:AD4145" si="332">AD4090+1</f>
        <v>48280</v>
      </c>
      <c r="AE4091" s="32">
        <f t="shared" ref="AE4091:AE4115" si="333">AE4090</f>
        <v>3.0792000000000002</v>
      </c>
    </row>
    <row r="4092" spans="27:31" x14ac:dyDescent="0.35">
      <c r="AA4092" s="102">
        <f t="shared" si="331"/>
        <v>4085</v>
      </c>
      <c r="AB4092" s="103"/>
      <c r="AC4092" s="86"/>
      <c r="AD4092" s="105">
        <f t="shared" si="332"/>
        <v>48281</v>
      </c>
      <c r="AE4092" s="32">
        <f t="shared" si="333"/>
        <v>3.0792000000000002</v>
      </c>
    </row>
    <row r="4093" spans="27:31" x14ac:dyDescent="0.35">
      <c r="AA4093" s="102">
        <f t="shared" si="331"/>
        <v>4086</v>
      </c>
      <c r="AB4093" s="103"/>
      <c r="AC4093" s="86"/>
      <c r="AD4093" s="105">
        <f t="shared" si="332"/>
        <v>48282</v>
      </c>
      <c r="AE4093" s="32">
        <f t="shared" si="333"/>
        <v>3.0792000000000002</v>
      </c>
    </row>
    <row r="4094" spans="27:31" x14ac:dyDescent="0.35">
      <c r="AA4094" s="102">
        <f t="shared" si="331"/>
        <v>4087</v>
      </c>
      <c r="AB4094" s="103"/>
      <c r="AC4094" s="86"/>
      <c r="AD4094" s="105">
        <f t="shared" si="332"/>
        <v>48283</v>
      </c>
      <c r="AE4094" s="32">
        <f t="shared" si="333"/>
        <v>3.0792000000000002</v>
      </c>
    </row>
    <row r="4095" spans="27:31" x14ac:dyDescent="0.35">
      <c r="AA4095" s="102">
        <f t="shared" si="331"/>
        <v>4088</v>
      </c>
      <c r="AB4095" s="103"/>
      <c r="AC4095" s="86"/>
      <c r="AD4095" s="105">
        <f t="shared" si="332"/>
        <v>48284</v>
      </c>
      <c r="AE4095" s="32">
        <f t="shared" si="333"/>
        <v>3.0792000000000002</v>
      </c>
    </row>
    <row r="4096" spans="27:31" x14ac:dyDescent="0.35">
      <c r="AA4096" s="102">
        <f t="shared" si="331"/>
        <v>4089</v>
      </c>
      <c r="AB4096" s="103"/>
      <c r="AC4096" s="86"/>
      <c r="AD4096" s="105">
        <f t="shared" si="332"/>
        <v>48285</v>
      </c>
      <c r="AE4096" s="32">
        <f t="shared" si="333"/>
        <v>3.0792000000000002</v>
      </c>
    </row>
    <row r="4097" spans="27:31" x14ac:dyDescent="0.35">
      <c r="AA4097" s="102">
        <f t="shared" si="331"/>
        <v>4090</v>
      </c>
      <c r="AB4097" s="103"/>
      <c r="AC4097" s="86"/>
      <c r="AD4097" s="105">
        <f t="shared" si="332"/>
        <v>48286</v>
      </c>
      <c r="AE4097" s="32">
        <f t="shared" si="333"/>
        <v>3.0792000000000002</v>
      </c>
    </row>
    <row r="4098" spans="27:31" x14ac:dyDescent="0.35">
      <c r="AA4098" s="102">
        <f t="shared" si="331"/>
        <v>4091</v>
      </c>
      <c r="AB4098" s="103"/>
      <c r="AC4098" s="86"/>
      <c r="AD4098" s="105">
        <f t="shared" si="332"/>
        <v>48287</v>
      </c>
      <c r="AE4098" s="32">
        <f t="shared" si="333"/>
        <v>3.0792000000000002</v>
      </c>
    </row>
    <row r="4099" spans="27:31" x14ac:dyDescent="0.35">
      <c r="AA4099" s="102">
        <f t="shared" si="331"/>
        <v>4092</v>
      </c>
      <c r="AB4099" s="103"/>
      <c r="AC4099" s="86"/>
      <c r="AD4099" s="105">
        <f t="shared" si="332"/>
        <v>48288</v>
      </c>
      <c r="AE4099" s="32">
        <f t="shared" si="333"/>
        <v>3.0792000000000002</v>
      </c>
    </row>
    <row r="4100" spans="27:31" x14ac:dyDescent="0.35">
      <c r="AA4100" s="102">
        <f t="shared" si="331"/>
        <v>4093</v>
      </c>
      <c r="AB4100" s="103">
        <f>AB4069</f>
        <v>2032</v>
      </c>
      <c r="AC4100" s="86" t="s">
        <v>21</v>
      </c>
      <c r="AD4100" s="105">
        <f t="shared" si="332"/>
        <v>48289</v>
      </c>
      <c r="AE4100" s="32">
        <f t="shared" si="333"/>
        <v>3.0792000000000002</v>
      </c>
    </row>
    <row r="4101" spans="27:31" x14ac:dyDescent="0.35">
      <c r="AA4101" s="102">
        <f t="shared" si="331"/>
        <v>4094</v>
      </c>
      <c r="AB4101" s="103"/>
      <c r="AC4101" s="86"/>
      <c r="AD4101" s="105">
        <f t="shared" si="332"/>
        <v>48290</v>
      </c>
      <c r="AE4101" s="32">
        <f t="shared" si="333"/>
        <v>3.0792000000000002</v>
      </c>
    </row>
    <row r="4102" spans="27:31" x14ac:dyDescent="0.35">
      <c r="AA4102" s="102">
        <f t="shared" si="331"/>
        <v>4095</v>
      </c>
      <c r="AB4102" s="103"/>
      <c r="AC4102" s="86"/>
      <c r="AD4102" s="105">
        <f t="shared" si="332"/>
        <v>48291</v>
      </c>
      <c r="AE4102" s="32">
        <f t="shared" si="333"/>
        <v>3.0792000000000002</v>
      </c>
    </row>
    <row r="4103" spans="27:31" x14ac:dyDescent="0.35">
      <c r="AA4103" s="102">
        <f t="shared" si="331"/>
        <v>4096</v>
      </c>
      <c r="AB4103" s="103"/>
      <c r="AC4103" s="86"/>
      <c r="AD4103" s="105">
        <f t="shared" si="332"/>
        <v>48292</v>
      </c>
      <c r="AE4103" s="32">
        <f t="shared" si="333"/>
        <v>3.0792000000000002</v>
      </c>
    </row>
    <row r="4104" spans="27:31" x14ac:dyDescent="0.35">
      <c r="AA4104" s="102">
        <f t="shared" si="331"/>
        <v>4097</v>
      </c>
      <c r="AB4104" s="103"/>
      <c r="AC4104" s="86"/>
      <c r="AD4104" s="105">
        <f t="shared" si="332"/>
        <v>48293</v>
      </c>
      <c r="AE4104" s="32">
        <f t="shared" si="333"/>
        <v>3.0792000000000002</v>
      </c>
    </row>
    <row r="4105" spans="27:31" x14ac:dyDescent="0.35">
      <c r="AA4105" s="102">
        <f t="shared" si="331"/>
        <v>4098</v>
      </c>
      <c r="AB4105" s="103"/>
      <c r="AC4105" s="86"/>
      <c r="AD4105" s="105">
        <f t="shared" si="332"/>
        <v>48294</v>
      </c>
      <c r="AE4105" s="32">
        <f t="shared" si="333"/>
        <v>3.0792000000000002</v>
      </c>
    </row>
    <row r="4106" spans="27:31" x14ac:dyDescent="0.35">
      <c r="AA4106" s="102">
        <f t="shared" si="331"/>
        <v>4099</v>
      </c>
      <c r="AB4106" s="103"/>
      <c r="AC4106" s="86"/>
      <c r="AD4106" s="105">
        <f t="shared" si="332"/>
        <v>48295</v>
      </c>
      <c r="AE4106" s="32">
        <f t="shared" si="333"/>
        <v>3.0792000000000002</v>
      </c>
    </row>
    <row r="4107" spans="27:31" x14ac:dyDescent="0.35">
      <c r="AA4107" s="102">
        <f t="shared" si="331"/>
        <v>4100</v>
      </c>
      <c r="AB4107" s="103"/>
      <c r="AC4107" s="86"/>
      <c r="AD4107" s="105">
        <f t="shared" si="332"/>
        <v>48296</v>
      </c>
      <c r="AE4107" s="32">
        <f t="shared" si="333"/>
        <v>3.0792000000000002</v>
      </c>
    </row>
    <row r="4108" spans="27:31" x14ac:dyDescent="0.35">
      <c r="AA4108" s="102">
        <f t="shared" si="331"/>
        <v>4101</v>
      </c>
      <c r="AB4108" s="103"/>
      <c r="AC4108" s="86"/>
      <c r="AD4108" s="105">
        <f t="shared" si="332"/>
        <v>48297</v>
      </c>
      <c r="AE4108" s="32">
        <f t="shared" si="333"/>
        <v>3.0792000000000002</v>
      </c>
    </row>
    <row r="4109" spans="27:31" x14ac:dyDescent="0.35">
      <c r="AA4109" s="102">
        <f t="shared" si="331"/>
        <v>4102</v>
      </c>
      <c r="AB4109" s="103"/>
      <c r="AC4109" s="86"/>
      <c r="AD4109" s="105">
        <f t="shared" si="332"/>
        <v>48298</v>
      </c>
      <c r="AE4109" s="32">
        <f t="shared" si="333"/>
        <v>3.0792000000000002</v>
      </c>
    </row>
    <row r="4110" spans="27:31" x14ac:dyDescent="0.35">
      <c r="AA4110" s="102">
        <f t="shared" si="331"/>
        <v>4103</v>
      </c>
      <c r="AB4110" s="103"/>
      <c r="AC4110" s="86"/>
      <c r="AD4110" s="105">
        <f t="shared" si="332"/>
        <v>48299</v>
      </c>
      <c r="AE4110" s="32">
        <f t="shared" si="333"/>
        <v>3.0792000000000002</v>
      </c>
    </row>
    <row r="4111" spans="27:31" x14ac:dyDescent="0.35">
      <c r="AA4111" s="102">
        <f t="shared" si="331"/>
        <v>4104</v>
      </c>
      <c r="AB4111" s="103"/>
      <c r="AC4111" s="86"/>
      <c r="AD4111" s="105">
        <f t="shared" si="332"/>
        <v>48300</v>
      </c>
      <c r="AE4111" s="32">
        <f t="shared" si="333"/>
        <v>3.0792000000000002</v>
      </c>
    </row>
    <row r="4112" spans="27:31" x14ac:dyDescent="0.35">
      <c r="AA4112" s="102">
        <f t="shared" si="331"/>
        <v>4105</v>
      </c>
      <c r="AB4112" s="103"/>
      <c r="AC4112" s="86"/>
      <c r="AD4112" s="105">
        <f t="shared" si="332"/>
        <v>48301</v>
      </c>
      <c r="AE4112" s="32">
        <f t="shared" si="333"/>
        <v>3.0792000000000002</v>
      </c>
    </row>
    <row r="4113" spans="27:31" x14ac:dyDescent="0.35">
      <c r="AA4113" s="102">
        <f t="shared" si="331"/>
        <v>4106</v>
      </c>
      <c r="AB4113" s="103"/>
      <c r="AC4113" s="86"/>
      <c r="AD4113" s="105">
        <f t="shared" si="332"/>
        <v>48302</v>
      </c>
      <c r="AE4113" s="32">
        <f t="shared" si="333"/>
        <v>3.0792000000000002</v>
      </c>
    </row>
    <row r="4114" spans="27:31" x14ac:dyDescent="0.35">
      <c r="AA4114" s="102">
        <f t="shared" si="331"/>
        <v>4107</v>
      </c>
      <c r="AB4114" s="103"/>
      <c r="AC4114" s="86"/>
      <c r="AD4114" s="105">
        <f t="shared" si="332"/>
        <v>48303</v>
      </c>
      <c r="AE4114" s="32">
        <f t="shared" si="333"/>
        <v>3.0792000000000002</v>
      </c>
    </row>
    <row r="4115" spans="27:31" ht="15" thickBot="1" x14ac:dyDescent="0.4">
      <c r="AA4115" s="106">
        <f t="shared" si="331"/>
        <v>4108</v>
      </c>
      <c r="AB4115" s="107"/>
      <c r="AC4115" s="98"/>
      <c r="AD4115" s="108">
        <f t="shared" si="332"/>
        <v>48304</v>
      </c>
      <c r="AE4115" s="91">
        <f t="shared" si="333"/>
        <v>3.0792000000000002</v>
      </c>
    </row>
    <row r="4116" spans="27:31" x14ac:dyDescent="0.35">
      <c r="AA4116" s="92">
        <f>AA4115+1</f>
        <v>4109</v>
      </c>
      <c r="AB4116" s="109"/>
      <c r="AC4116" s="93"/>
      <c r="AD4116" s="94">
        <f>AD4085+31</f>
        <v>48305</v>
      </c>
      <c r="AE4116" s="65">
        <v>3.1122999999999998</v>
      </c>
    </row>
    <row r="4117" spans="27:31" x14ac:dyDescent="0.35">
      <c r="AA4117" s="92">
        <f>AA4116+1</f>
        <v>4110</v>
      </c>
      <c r="AB4117" s="109"/>
      <c r="AC4117" s="93"/>
      <c r="AD4117" s="95">
        <f t="shared" si="332"/>
        <v>48306</v>
      </c>
      <c r="AE4117" s="96">
        <f t="shared" ref="AE4117:AE4145" si="334">AE4116</f>
        <v>3.1122999999999998</v>
      </c>
    </row>
    <row r="4118" spans="27:31" x14ac:dyDescent="0.35">
      <c r="AA4118" s="92">
        <f t="shared" ref="AA4118:AA4145" si="335">AA4117+1</f>
        <v>4111</v>
      </c>
      <c r="AB4118" s="109"/>
      <c r="AC4118" s="93"/>
      <c r="AD4118" s="95">
        <f t="shared" si="332"/>
        <v>48307</v>
      </c>
      <c r="AE4118" s="96">
        <f t="shared" si="334"/>
        <v>3.1122999999999998</v>
      </c>
    </row>
    <row r="4119" spans="27:31" x14ac:dyDescent="0.35">
      <c r="AA4119" s="92">
        <f t="shared" si="335"/>
        <v>4112</v>
      </c>
      <c r="AB4119" s="109"/>
      <c r="AC4119" s="93"/>
      <c r="AD4119" s="95">
        <f t="shared" si="332"/>
        <v>48308</v>
      </c>
      <c r="AE4119" s="96">
        <f t="shared" si="334"/>
        <v>3.1122999999999998</v>
      </c>
    </row>
    <row r="4120" spans="27:31" x14ac:dyDescent="0.35">
      <c r="AA4120" s="92">
        <f t="shared" si="335"/>
        <v>4113</v>
      </c>
      <c r="AB4120" s="109"/>
      <c r="AC4120" s="93"/>
      <c r="AD4120" s="95">
        <f t="shared" si="332"/>
        <v>48309</v>
      </c>
      <c r="AE4120" s="96">
        <f t="shared" si="334"/>
        <v>3.1122999999999998</v>
      </c>
    </row>
    <row r="4121" spans="27:31" x14ac:dyDescent="0.35">
      <c r="AA4121" s="92">
        <f t="shared" si="335"/>
        <v>4114</v>
      </c>
      <c r="AB4121" s="109"/>
      <c r="AC4121" s="93"/>
      <c r="AD4121" s="95">
        <f t="shared" si="332"/>
        <v>48310</v>
      </c>
      <c r="AE4121" s="96">
        <f t="shared" si="334"/>
        <v>3.1122999999999998</v>
      </c>
    </row>
    <row r="4122" spans="27:31" x14ac:dyDescent="0.35">
      <c r="AA4122" s="92">
        <f t="shared" si="335"/>
        <v>4115</v>
      </c>
      <c r="AB4122" s="109"/>
      <c r="AC4122" s="93"/>
      <c r="AD4122" s="95">
        <f t="shared" si="332"/>
        <v>48311</v>
      </c>
      <c r="AE4122" s="96">
        <f t="shared" si="334"/>
        <v>3.1122999999999998</v>
      </c>
    </row>
    <row r="4123" spans="27:31" x14ac:dyDescent="0.35">
      <c r="AA4123" s="92">
        <f t="shared" si="335"/>
        <v>4116</v>
      </c>
      <c r="AB4123" s="109"/>
      <c r="AC4123" s="93"/>
      <c r="AD4123" s="95">
        <f t="shared" si="332"/>
        <v>48312</v>
      </c>
      <c r="AE4123" s="96">
        <f t="shared" si="334"/>
        <v>3.1122999999999998</v>
      </c>
    </row>
    <row r="4124" spans="27:31" x14ac:dyDescent="0.35">
      <c r="AA4124" s="92">
        <f t="shared" si="335"/>
        <v>4117</v>
      </c>
      <c r="AB4124" s="109"/>
      <c r="AC4124" s="93"/>
      <c r="AD4124" s="95">
        <f t="shared" si="332"/>
        <v>48313</v>
      </c>
      <c r="AE4124" s="96">
        <f t="shared" si="334"/>
        <v>3.1122999999999998</v>
      </c>
    </row>
    <row r="4125" spans="27:31" x14ac:dyDescent="0.35">
      <c r="AA4125" s="92">
        <f t="shared" si="335"/>
        <v>4118</v>
      </c>
      <c r="AB4125" s="109"/>
      <c r="AC4125" s="93"/>
      <c r="AD4125" s="95">
        <f t="shared" si="332"/>
        <v>48314</v>
      </c>
      <c r="AE4125" s="96">
        <f t="shared" si="334"/>
        <v>3.1122999999999998</v>
      </c>
    </row>
    <row r="4126" spans="27:31" x14ac:dyDescent="0.35">
      <c r="AA4126" s="92">
        <f t="shared" si="335"/>
        <v>4119</v>
      </c>
      <c r="AB4126" s="109"/>
      <c r="AC4126" s="93"/>
      <c r="AD4126" s="95">
        <f t="shared" si="332"/>
        <v>48315</v>
      </c>
      <c r="AE4126" s="96">
        <f t="shared" si="334"/>
        <v>3.1122999999999998</v>
      </c>
    </row>
    <row r="4127" spans="27:31" x14ac:dyDescent="0.35">
      <c r="AA4127" s="92">
        <f t="shared" si="335"/>
        <v>4120</v>
      </c>
      <c r="AB4127" s="109"/>
      <c r="AC4127" s="93"/>
      <c r="AD4127" s="95">
        <f t="shared" si="332"/>
        <v>48316</v>
      </c>
      <c r="AE4127" s="96">
        <f t="shared" si="334"/>
        <v>3.1122999999999998</v>
      </c>
    </row>
    <row r="4128" spans="27:31" x14ac:dyDescent="0.35">
      <c r="AA4128" s="92">
        <f t="shared" si="335"/>
        <v>4121</v>
      </c>
      <c r="AB4128" s="109"/>
      <c r="AC4128" s="93"/>
      <c r="AD4128" s="95">
        <f t="shared" si="332"/>
        <v>48317</v>
      </c>
      <c r="AE4128" s="96">
        <f t="shared" si="334"/>
        <v>3.1122999999999998</v>
      </c>
    </row>
    <row r="4129" spans="27:31" x14ac:dyDescent="0.35">
      <c r="AA4129" s="92">
        <f t="shared" si="335"/>
        <v>4122</v>
      </c>
      <c r="AB4129" s="109"/>
      <c r="AC4129" s="93"/>
      <c r="AD4129" s="95">
        <f t="shared" si="332"/>
        <v>48318</v>
      </c>
      <c r="AE4129" s="96">
        <f t="shared" si="334"/>
        <v>3.1122999999999998</v>
      </c>
    </row>
    <row r="4130" spans="27:31" x14ac:dyDescent="0.35">
      <c r="AA4130" s="92">
        <f t="shared" si="335"/>
        <v>4123</v>
      </c>
      <c r="AB4130" s="109">
        <f>AB4100</f>
        <v>2032</v>
      </c>
      <c r="AC4130" s="93" t="s">
        <v>22</v>
      </c>
      <c r="AD4130" s="95">
        <f t="shared" si="332"/>
        <v>48319</v>
      </c>
      <c r="AE4130" s="96">
        <f t="shared" si="334"/>
        <v>3.1122999999999998</v>
      </c>
    </row>
    <row r="4131" spans="27:31" x14ac:dyDescent="0.35">
      <c r="AA4131" s="92">
        <f t="shared" si="335"/>
        <v>4124</v>
      </c>
      <c r="AB4131" s="109"/>
      <c r="AC4131" s="93"/>
      <c r="AD4131" s="95">
        <f t="shared" si="332"/>
        <v>48320</v>
      </c>
      <c r="AE4131" s="96">
        <f t="shared" si="334"/>
        <v>3.1122999999999998</v>
      </c>
    </row>
    <row r="4132" spans="27:31" x14ac:dyDescent="0.35">
      <c r="AA4132" s="92">
        <f t="shared" si="335"/>
        <v>4125</v>
      </c>
      <c r="AB4132" s="109"/>
      <c r="AC4132" s="93"/>
      <c r="AD4132" s="95">
        <f t="shared" si="332"/>
        <v>48321</v>
      </c>
      <c r="AE4132" s="96">
        <f t="shared" si="334"/>
        <v>3.1122999999999998</v>
      </c>
    </row>
    <row r="4133" spans="27:31" x14ac:dyDescent="0.35">
      <c r="AA4133" s="92">
        <f t="shared" si="335"/>
        <v>4126</v>
      </c>
      <c r="AB4133" s="109"/>
      <c r="AC4133" s="93"/>
      <c r="AD4133" s="95">
        <f t="shared" si="332"/>
        <v>48322</v>
      </c>
      <c r="AE4133" s="96">
        <f t="shared" si="334"/>
        <v>3.1122999999999998</v>
      </c>
    </row>
    <row r="4134" spans="27:31" x14ac:dyDescent="0.35">
      <c r="AA4134" s="92">
        <f t="shared" si="335"/>
        <v>4127</v>
      </c>
      <c r="AB4134" s="109"/>
      <c r="AC4134" s="93"/>
      <c r="AD4134" s="95">
        <f t="shared" si="332"/>
        <v>48323</v>
      </c>
      <c r="AE4134" s="96">
        <f t="shared" si="334"/>
        <v>3.1122999999999998</v>
      </c>
    </row>
    <row r="4135" spans="27:31" x14ac:dyDescent="0.35">
      <c r="AA4135" s="92">
        <f t="shared" si="335"/>
        <v>4128</v>
      </c>
      <c r="AB4135" s="109"/>
      <c r="AC4135" s="93"/>
      <c r="AD4135" s="95">
        <f t="shared" si="332"/>
        <v>48324</v>
      </c>
      <c r="AE4135" s="96">
        <f t="shared" si="334"/>
        <v>3.1122999999999998</v>
      </c>
    </row>
    <row r="4136" spans="27:31" x14ac:dyDescent="0.35">
      <c r="AA4136" s="92">
        <f t="shared" si="335"/>
        <v>4129</v>
      </c>
      <c r="AB4136" s="109"/>
      <c r="AC4136" s="93"/>
      <c r="AD4136" s="95">
        <f t="shared" si="332"/>
        <v>48325</v>
      </c>
      <c r="AE4136" s="96">
        <f t="shared" si="334"/>
        <v>3.1122999999999998</v>
      </c>
    </row>
    <row r="4137" spans="27:31" x14ac:dyDescent="0.35">
      <c r="AA4137" s="92">
        <f t="shared" si="335"/>
        <v>4130</v>
      </c>
      <c r="AB4137" s="109"/>
      <c r="AC4137" s="93"/>
      <c r="AD4137" s="95">
        <f t="shared" si="332"/>
        <v>48326</v>
      </c>
      <c r="AE4137" s="96">
        <f t="shared" si="334"/>
        <v>3.1122999999999998</v>
      </c>
    </row>
    <row r="4138" spans="27:31" x14ac:dyDescent="0.35">
      <c r="AA4138" s="92">
        <f t="shared" si="335"/>
        <v>4131</v>
      </c>
      <c r="AB4138" s="109"/>
      <c r="AC4138" s="93"/>
      <c r="AD4138" s="95">
        <f t="shared" si="332"/>
        <v>48327</v>
      </c>
      <c r="AE4138" s="96">
        <f t="shared" si="334"/>
        <v>3.1122999999999998</v>
      </c>
    </row>
    <row r="4139" spans="27:31" x14ac:dyDescent="0.35">
      <c r="AA4139" s="92">
        <f t="shared" si="335"/>
        <v>4132</v>
      </c>
      <c r="AB4139" s="109"/>
      <c r="AC4139" s="93"/>
      <c r="AD4139" s="95">
        <f t="shared" si="332"/>
        <v>48328</v>
      </c>
      <c r="AE4139" s="96">
        <f t="shared" si="334"/>
        <v>3.1122999999999998</v>
      </c>
    </row>
    <row r="4140" spans="27:31" x14ac:dyDescent="0.35">
      <c r="AA4140" s="92">
        <f t="shared" si="335"/>
        <v>4133</v>
      </c>
      <c r="AB4140" s="109"/>
      <c r="AC4140" s="93"/>
      <c r="AD4140" s="95">
        <f t="shared" si="332"/>
        <v>48329</v>
      </c>
      <c r="AE4140" s="96">
        <f t="shared" si="334"/>
        <v>3.1122999999999998</v>
      </c>
    </row>
    <row r="4141" spans="27:31" x14ac:dyDescent="0.35">
      <c r="AA4141" s="92">
        <f t="shared" si="335"/>
        <v>4134</v>
      </c>
      <c r="AB4141" s="109"/>
      <c r="AC4141" s="93"/>
      <c r="AD4141" s="95">
        <f t="shared" si="332"/>
        <v>48330</v>
      </c>
      <c r="AE4141" s="96">
        <f t="shared" si="334"/>
        <v>3.1122999999999998</v>
      </c>
    </row>
    <row r="4142" spans="27:31" x14ac:dyDescent="0.35">
      <c r="AA4142" s="92">
        <f t="shared" si="335"/>
        <v>4135</v>
      </c>
      <c r="AB4142" s="109"/>
      <c r="AC4142" s="93"/>
      <c r="AD4142" s="95">
        <f t="shared" si="332"/>
        <v>48331</v>
      </c>
      <c r="AE4142" s="96">
        <f t="shared" si="334"/>
        <v>3.1122999999999998</v>
      </c>
    </row>
    <row r="4143" spans="27:31" x14ac:dyDescent="0.35">
      <c r="AA4143" s="92">
        <f t="shared" si="335"/>
        <v>4136</v>
      </c>
      <c r="AB4143" s="109"/>
      <c r="AC4143" s="93"/>
      <c r="AD4143" s="95">
        <f t="shared" si="332"/>
        <v>48332</v>
      </c>
      <c r="AE4143" s="96">
        <f t="shared" si="334"/>
        <v>3.1122999999999998</v>
      </c>
    </row>
    <row r="4144" spans="27:31" x14ac:dyDescent="0.35">
      <c r="AA4144" s="92">
        <f t="shared" si="335"/>
        <v>4137</v>
      </c>
      <c r="AB4144" s="109"/>
      <c r="AC4144" s="93"/>
      <c r="AD4144" s="95">
        <f t="shared" si="332"/>
        <v>48333</v>
      </c>
      <c r="AE4144" s="96">
        <f t="shared" si="334"/>
        <v>3.1122999999999998</v>
      </c>
    </row>
    <row r="4145" spans="27:31" ht="15" thickBot="1" x14ac:dyDescent="0.4">
      <c r="AA4145" s="97">
        <f t="shared" si="335"/>
        <v>4138</v>
      </c>
      <c r="AB4145" s="110"/>
      <c r="AC4145" s="99"/>
      <c r="AD4145" s="100">
        <f t="shared" si="332"/>
        <v>48334</v>
      </c>
      <c r="AE4145" s="101">
        <f t="shared" si="334"/>
        <v>3.1122999999999998</v>
      </c>
    </row>
    <row r="4146" spans="27:31" x14ac:dyDescent="0.35">
      <c r="AA4146" s="102">
        <f>AA4145+1</f>
        <v>4139</v>
      </c>
      <c r="AB4146" s="103"/>
      <c r="AC4146" s="86"/>
      <c r="AD4146" s="104">
        <f>AD4116+30</f>
        <v>48335</v>
      </c>
      <c r="AE4146" s="31">
        <v>3.1461999999999999</v>
      </c>
    </row>
    <row r="4147" spans="27:31" x14ac:dyDescent="0.35">
      <c r="AA4147" s="102">
        <f>AA4146+1</f>
        <v>4140</v>
      </c>
      <c r="AB4147" s="103"/>
      <c r="AC4147" s="86"/>
      <c r="AD4147" s="105">
        <f t="shared" ref="AD4147:AD4176" si="336">AD4146+1</f>
        <v>48336</v>
      </c>
      <c r="AE4147" s="32">
        <f t="shared" ref="AE4147:AE4176" si="337">AE4146</f>
        <v>3.1461999999999999</v>
      </c>
    </row>
    <row r="4148" spans="27:31" x14ac:dyDescent="0.35">
      <c r="AA4148" s="102">
        <f t="shared" ref="AA4148:AA4176" si="338">AA4147+1</f>
        <v>4141</v>
      </c>
      <c r="AB4148" s="103"/>
      <c r="AC4148" s="86"/>
      <c r="AD4148" s="105">
        <f t="shared" si="336"/>
        <v>48337</v>
      </c>
      <c r="AE4148" s="32">
        <f t="shared" si="337"/>
        <v>3.1461999999999999</v>
      </c>
    </row>
    <row r="4149" spans="27:31" x14ac:dyDescent="0.35">
      <c r="AA4149" s="102">
        <f t="shared" si="338"/>
        <v>4142</v>
      </c>
      <c r="AB4149" s="103"/>
      <c r="AC4149" s="86"/>
      <c r="AD4149" s="105">
        <f t="shared" si="336"/>
        <v>48338</v>
      </c>
      <c r="AE4149" s="32">
        <f t="shared" si="337"/>
        <v>3.1461999999999999</v>
      </c>
    </row>
    <row r="4150" spans="27:31" x14ac:dyDescent="0.35">
      <c r="AA4150" s="102">
        <f t="shared" si="338"/>
        <v>4143</v>
      </c>
      <c r="AB4150" s="103"/>
      <c r="AC4150" s="86"/>
      <c r="AD4150" s="105">
        <f t="shared" si="336"/>
        <v>48339</v>
      </c>
      <c r="AE4150" s="32">
        <f t="shared" si="337"/>
        <v>3.1461999999999999</v>
      </c>
    </row>
    <row r="4151" spans="27:31" x14ac:dyDescent="0.35">
      <c r="AA4151" s="102">
        <f t="shared" si="338"/>
        <v>4144</v>
      </c>
      <c r="AB4151" s="103"/>
      <c r="AC4151" s="86"/>
      <c r="AD4151" s="105">
        <f t="shared" si="336"/>
        <v>48340</v>
      </c>
      <c r="AE4151" s="32">
        <f t="shared" si="337"/>
        <v>3.1461999999999999</v>
      </c>
    </row>
    <row r="4152" spans="27:31" x14ac:dyDescent="0.35">
      <c r="AA4152" s="102">
        <f t="shared" si="338"/>
        <v>4145</v>
      </c>
      <c r="AB4152" s="103"/>
      <c r="AC4152" s="86"/>
      <c r="AD4152" s="105">
        <f t="shared" si="336"/>
        <v>48341</v>
      </c>
      <c r="AE4152" s="32">
        <f t="shared" si="337"/>
        <v>3.1461999999999999</v>
      </c>
    </row>
    <row r="4153" spans="27:31" x14ac:dyDescent="0.35">
      <c r="AA4153" s="102">
        <f t="shared" si="338"/>
        <v>4146</v>
      </c>
      <c r="AB4153" s="103"/>
      <c r="AC4153" s="86"/>
      <c r="AD4153" s="105">
        <f t="shared" si="336"/>
        <v>48342</v>
      </c>
      <c r="AE4153" s="32">
        <f t="shared" si="337"/>
        <v>3.1461999999999999</v>
      </c>
    </row>
    <row r="4154" spans="27:31" x14ac:dyDescent="0.35">
      <c r="AA4154" s="102">
        <f t="shared" si="338"/>
        <v>4147</v>
      </c>
      <c r="AB4154" s="103"/>
      <c r="AC4154" s="86"/>
      <c r="AD4154" s="105">
        <f t="shared" si="336"/>
        <v>48343</v>
      </c>
      <c r="AE4154" s="32">
        <f t="shared" si="337"/>
        <v>3.1461999999999999</v>
      </c>
    </row>
    <row r="4155" spans="27:31" x14ac:dyDescent="0.35">
      <c r="AA4155" s="102">
        <f t="shared" si="338"/>
        <v>4148</v>
      </c>
      <c r="AB4155" s="103"/>
      <c r="AC4155" s="86"/>
      <c r="AD4155" s="105">
        <f t="shared" si="336"/>
        <v>48344</v>
      </c>
      <c r="AE4155" s="32">
        <f t="shared" si="337"/>
        <v>3.1461999999999999</v>
      </c>
    </row>
    <row r="4156" spans="27:31" x14ac:dyDescent="0.35">
      <c r="AA4156" s="102">
        <f t="shared" si="338"/>
        <v>4149</v>
      </c>
      <c r="AB4156" s="103"/>
      <c r="AC4156" s="86"/>
      <c r="AD4156" s="105">
        <f t="shared" si="336"/>
        <v>48345</v>
      </c>
      <c r="AE4156" s="32">
        <f t="shared" si="337"/>
        <v>3.1461999999999999</v>
      </c>
    </row>
    <row r="4157" spans="27:31" x14ac:dyDescent="0.35">
      <c r="AA4157" s="102">
        <f t="shared" si="338"/>
        <v>4150</v>
      </c>
      <c r="AB4157" s="103"/>
      <c r="AC4157" s="86"/>
      <c r="AD4157" s="105">
        <f t="shared" si="336"/>
        <v>48346</v>
      </c>
      <c r="AE4157" s="32">
        <f t="shared" si="337"/>
        <v>3.1461999999999999</v>
      </c>
    </row>
    <row r="4158" spans="27:31" x14ac:dyDescent="0.35">
      <c r="AA4158" s="102">
        <f t="shared" si="338"/>
        <v>4151</v>
      </c>
      <c r="AB4158" s="103"/>
      <c r="AC4158" s="86"/>
      <c r="AD4158" s="105">
        <f t="shared" si="336"/>
        <v>48347</v>
      </c>
      <c r="AE4158" s="32">
        <f t="shared" si="337"/>
        <v>3.1461999999999999</v>
      </c>
    </row>
    <row r="4159" spans="27:31" x14ac:dyDescent="0.35">
      <c r="AA4159" s="102">
        <f t="shared" si="338"/>
        <v>4152</v>
      </c>
      <c r="AB4159" s="103"/>
      <c r="AC4159" s="86"/>
      <c r="AD4159" s="105">
        <f t="shared" si="336"/>
        <v>48348</v>
      </c>
      <c r="AE4159" s="32">
        <f t="shared" si="337"/>
        <v>3.1461999999999999</v>
      </c>
    </row>
    <row r="4160" spans="27:31" x14ac:dyDescent="0.35">
      <c r="AA4160" s="102">
        <f t="shared" si="338"/>
        <v>4153</v>
      </c>
      <c r="AB4160" s="103"/>
      <c r="AC4160" s="86"/>
      <c r="AD4160" s="105">
        <f t="shared" si="336"/>
        <v>48349</v>
      </c>
      <c r="AE4160" s="32">
        <f t="shared" si="337"/>
        <v>3.1461999999999999</v>
      </c>
    </row>
    <row r="4161" spans="27:31" x14ac:dyDescent="0.35">
      <c r="AA4161" s="102">
        <f t="shared" si="338"/>
        <v>4154</v>
      </c>
      <c r="AB4161" s="103">
        <f>AB4130</f>
        <v>2032</v>
      </c>
      <c r="AC4161" s="86" t="s">
        <v>23</v>
      </c>
      <c r="AD4161" s="105">
        <f t="shared" si="336"/>
        <v>48350</v>
      </c>
      <c r="AE4161" s="32">
        <f t="shared" si="337"/>
        <v>3.1461999999999999</v>
      </c>
    </row>
    <row r="4162" spans="27:31" x14ac:dyDescent="0.35">
      <c r="AA4162" s="102">
        <f t="shared" si="338"/>
        <v>4155</v>
      </c>
      <c r="AB4162" s="103"/>
      <c r="AC4162" s="86"/>
      <c r="AD4162" s="105">
        <f t="shared" si="336"/>
        <v>48351</v>
      </c>
      <c r="AE4162" s="32">
        <f t="shared" si="337"/>
        <v>3.1461999999999999</v>
      </c>
    </row>
    <row r="4163" spans="27:31" x14ac:dyDescent="0.35">
      <c r="AA4163" s="102">
        <f t="shared" si="338"/>
        <v>4156</v>
      </c>
      <c r="AB4163" s="103"/>
      <c r="AC4163" s="86"/>
      <c r="AD4163" s="105">
        <f t="shared" si="336"/>
        <v>48352</v>
      </c>
      <c r="AE4163" s="32">
        <f t="shared" si="337"/>
        <v>3.1461999999999999</v>
      </c>
    </row>
    <row r="4164" spans="27:31" x14ac:dyDescent="0.35">
      <c r="AA4164" s="102">
        <f t="shared" si="338"/>
        <v>4157</v>
      </c>
      <c r="AB4164" s="103"/>
      <c r="AC4164" s="86"/>
      <c r="AD4164" s="105">
        <f t="shared" si="336"/>
        <v>48353</v>
      </c>
      <c r="AE4164" s="32">
        <f t="shared" si="337"/>
        <v>3.1461999999999999</v>
      </c>
    </row>
    <row r="4165" spans="27:31" x14ac:dyDescent="0.35">
      <c r="AA4165" s="102">
        <f t="shared" si="338"/>
        <v>4158</v>
      </c>
      <c r="AB4165" s="103"/>
      <c r="AC4165" s="86"/>
      <c r="AD4165" s="105">
        <f t="shared" si="336"/>
        <v>48354</v>
      </c>
      <c r="AE4165" s="32">
        <f t="shared" si="337"/>
        <v>3.1461999999999999</v>
      </c>
    </row>
    <row r="4166" spans="27:31" x14ac:dyDescent="0.35">
      <c r="AA4166" s="102">
        <f t="shared" si="338"/>
        <v>4159</v>
      </c>
      <c r="AB4166" s="103"/>
      <c r="AC4166" s="86"/>
      <c r="AD4166" s="105">
        <f t="shared" si="336"/>
        <v>48355</v>
      </c>
      <c r="AE4166" s="32">
        <f t="shared" si="337"/>
        <v>3.1461999999999999</v>
      </c>
    </row>
    <row r="4167" spans="27:31" x14ac:dyDescent="0.35">
      <c r="AA4167" s="102">
        <f t="shared" si="338"/>
        <v>4160</v>
      </c>
      <c r="AB4167" s="103"/>
      <c r="AC4167" s="86"/>
      <c r="AD4167" s="105">
        <f t="shared" si="336"/>
        <v>48356</v>
      </c>
      <c r="AE4167" s="32">
        <f t="shared" si="337"/>
        <v>3.1461999999999999</v>
      </c>
    </row>
    <row r="4168" spans="27:31" x14ac:dyDescent="0.35">
      <c r="AA4168" s="102">
        <f t="shared" si="338"/>
        <v>4161</v>
      </c>
      <c r="AB4168" s="103"/>
      <c r="AC4168" s="86"/>
      <c r="AD4168" s="105">
        <f t="shared" si="336"/>
        <v>48357</v>
      </c>
      <c r="AE4168" s="32">
        <f t="shared" si="337"/>
        <v>3.1461999999999999</v>
      </c>
    </row>
    <row r="4169" spans="27:31" x14ac:dyDescent="0.35">
      <c r="AA4169" s="102">
        <f t="shared" si="338"/>
        <v>4162</v>
      </c>
      <c r="AB4169" s="103"/>
      <c r="AC4169" s="86"/>
      <c r="AD4169" s="105">
        <f t="shared" si="336"/>
        <v>48358</v>
      </c>
      <c r="AE4169" s="32">
        <f t="shared" si="337"/>
        <v>3.1461999999999999</v>
      </c>
    </row>
    <row r="4170" spans="27:31" x14ac:dyDescent="0.35">
      <c r="AA4170" s="102">
        <f t="shared" si="338"/>
        <v>4163</v>
      </c>
      <c r="AB4170" s="103"/>
      <c r="AC4170" s="86"/>
      <c r="AD4170" s="105">
        <f t="shared" si="336"/>
        <v>48359</v>
      </c>
      <c r="AE4170" s="32">
        <f t="shared" si="337"/>
        <v>3.1461999999999999</v>
      </c>
    </row>
    <row r="4171" spans="27:31" x14ac:dyDescent="0.35">
      <c r="AA4171" s="102">
        <f t="shared" si="338"/>
        <v>4164</v>
      </c>
      <c r="AB4171" s="103"/>
      <c r="AC4171" s="86"/>
      <c r="AD4171" s="105">
        <f t="shared" si="336"/>
        <v>48360</v>
      </c>
      <c r="AE4171" s="32">
        <f t="shared" si="337"/>
        <v>3.1461999999999999</v>
      </c>
    </row>
    <row r="4172" spans="27:31" x14ac:dyDescent="0.35">
      <c r="AA4172" s="102">
        <f t="shared" si="338"/>
        <v>4165</v>
      </c>
      <c r="AB4172" s="103"/>
      <c r="AC4172" s="86"/>
      <c r="AD4172" s="105">
        <f t="shared" si="336"/>
        <v>48361</v>
      </c>
      <c r="AE4172" s="32">
        <f t="shared" si="337"/>
        <v>3.1461999999999999</v>
      </c>
    </row>
    <row r="4173" spans="27:31" x14ac:dyDescent="0.35">
      <c r="AA4173" s="102">
        <f t="shared" si="338"/>
        <v>4166</v>
      </c>
      <c r="AB4173" s="103"/>
      <c r="AC4173" s="86"/>
      <c r="AD4173" s="105">
        <f t="shared" si="336"/>
        <v>48362</v>
      </c>
      <c r="AE4173" s="32">
        <f t="shared" si="337"/>
        <v>3.1461999999999999</v>
      </c>
    </row>
    <row r="4174" spans="27:31" x14ac:dyDescent="0.35">
      <c r="AA4174" s="102">
        <f t="shared" si="338"/>
        <v>4167</v>
      </c>
      <c r="AB4174" s="103"/>
      <c r="AC4174" s="86"/>
      <c r="AD4174" s="105">
        <f t="shared" si="336"/>
        <v>48363</v>
      </c>
      <c r="AE4174" s="32">
        <f t="shared" si="337"/>
        <v>3.1461999999999999</v>
      </c>
    </row>
    <row r="4175" spans="27:31" x14ac:dyDescent="0.35">
      <c r="AA4175" s="102">
        <f t="shared" si="338"/>
        <v>4168</v>
      </c>
      <c r="AB4175" s="103"/>
      <c r="AC4175" s="86"/>
      <c r="AD4175" s="105">
        <f t="shared" si="336"/>
        <v>48364</v>
      </c>
      <c r="AE4175" s="32">
        <f t="shared" si="337"/>
        <v>3.1461999999999999</v>
      </c>
    </row>
    <row r="4176" spans="27:31" ht="15" thickBot="1" x14ac:dyDescent="0.4">
      <c r="AA4176" s="106">
        <f t="shared" si="338"/>
        <v>4169</v>
      </c>
      <c r="AB4176" s="107"/>
      <c r="AC4176" s="98"/>
      <c r="AD4176" s="108">
        <f t="shared" si="336"/>
        <v>48365</v>
      </c>
      <c r="AE4176" s="91">
        <f t="shared" si="337"/>
        <v>3.1461999999999999</v>
      </c>
    </row>
    <row r="4177" spans="27:31" x14ac:dyDescent="0.35">
      <c r="AA4177" s="92">
        <f>AA4176+1</f>
        <v>4170</v>
      </c>
      <c r="AB4177" s="109"/>
      <c r="AC4177" s="93"/>
      <c r="AD4177" s="94">
        <f>AD4146+31</f>
        <v>48366</v>
      </c>
      <c r="AE4177" s="65">
        <v>3.1806999999999999</v>
      </c>
    </row>
    <row r="4178" spans="27:31" x14ac:dyDescent="0.35">
      <c r="AA4178" s="92">
        <f>AA4177+1</f>
        <v>4171</v>
      </c>
      <c r="AB4178" s="109"/>
      <c r="AC4178" s="93"/>
      <c r="AD4178" s="95">
        <f>AD4177+1</f>
        <v>48367</v>
      </c>
      <c r="AE4178" s="67">
        <f>AE4177</f>
        <v>3.1806999999999999</v>
      </c>
    </row>
    <row r="4179" spans="27:31" x14ac:dyDescent="0.35">
      <c r="AA4179" s="92">
        <f t="shared" ref="AA4179:AA4206" si="339">AA4178+1</f>
        <v>4172</v>
      </c>
      <c r="AB4179" s="109"/>
      <c r="AC4179" s="93"/>
      <c r="AD4179" s="95">
        <f t="shared" ref="AD4179:AD4206" si="340">AD4178+1</f>
        <v>48368</v>
      </c>
      <c r="AE4179" s="67">
        <f t="shared" ref="AE4179:AE4206" si="341">AE4178</f>
        <v>3.1806999999999999</v>
      </c>
    </row>
    <row r="4180" spans="27:31" x14ac:dyDescent="0.35">
      <c r="AA4180" s="92">
        <f t="shared" si="339"/>
        <v>4173</v>
      </c>
      <c r="AB4180" s="109"/>
      <c r="AC4180" s="93"/>
      <c r="AD4180" s="95">
        <f t="shared" si="340"/>
        <v>48369</v>
      </c>
      <c r="AE4180" s="67">
        <f t="shared" si="341"/>
        <v>3.1806999999999999</v>
      </c>
    </row>
    <row r="4181" spans="27:31" x14ac:dyDescent="0.35">
      <c r="AA4181" s="92">
        <f t="shared" si="339"/>
        <v>4174</v>
      </c>
      <c r="AB4181" s="109"/>
      <c r="AC4181" s="93"/>
      <c r="AD4181" s="95">
        <f t="shared" si="340"/>
        <v>48370</v>
      </c>
      <c r="AE4181" s="67">
        <f t="shared" si="341"/>
        <v>3.1806999999999999</v>
      </c>
    </row>
    <row r="4182" spans="27:31" x14ac:dyDescent="0.35">
      <c r="AA4182" s="92">
        <f t="shared" si="339"/>
        <v>4175</v>
      </c>
      <c r="AB4182" s="109"/>
      <c r="AC4182" s="93"/>
      <c r="AD4182" s="95">
        <f t="shared" si="340"/>
        <v>48371</v>
      </c>
      <c r="AE4182" s="67">
        <f t="shared" si="341"/>
        <v>3.1806999999999999</v>
      </c>
    </row>
    <row r="4183" spans="27:31" x14ac:dyDescent="0.35">
      <c r="AA4183" s="92">
        <f t="shared" si="339"/>
        <v>4176</v>
      </c>
      <c r="AB4183" s="109"/>
      <c r="AC4183" s="93"/>
      <c r="AD4183" s="95">
        <f t="shared" si="340"/>
        <v>48372</v>
      </c>
      <c r="AE4183" s="67">
        <f t="shared" si="341"/>
        <v>3.1806999999999999</v>
      </c>
    </row>
    <row r="4184" spans="27:31" x14ac:dyDescent="0.35">
      <c r="AA4184" s="92">
        <f t="shared" si="339"/>
        <v>4177</v>
      </c>
      <c r="AB4184" s="109"/>
      <c r="AC4184" s="93"/>
      <c r="AD4184" s="95">
        <f t="shared" si="340"/>
        <v>48373</v>
      </c>
      <c r="AE4184" s="67">
        <f t="shared" si="341"/>
        <v>3.1806999999999999</v>
      </c>
    </row>
    <row r="4185" spans="27:31" x14ac:dyDescent="0.35">
      <c r="AA4185" s="92">
        <f t="shared" si="339"/>
        <v>4178</v>
      </c>
      <c r="AB4185" s="109"/>
      <c r="AC4185" s="93"/>
      <c r="AD4185" s="95">
        <f t="shared" si="340"/>
        <v>48374</v>
      </c>
      <c r="AE4185" s="67">
        <f t="shared" si="341"/>
        <v>3.1806999999999999</v>
      </c>
    </row>
    <row r="4186" spans="27:31" x14ac:dyDescent="0.35">
      <c r="AA4186" s="92">
        <f t="shared" si="339"/>
        <v>4179</v>
      </c>
      <c r="AB4186" s="109"/>
      <c r="AC4186" s="93"/>
      <c r="AD4186" s="95">
        <f t="shared" si="340"/>
        <v>48375</v>
      </c>
      <c r="AE4186" s="67">
        <f t="shared" si="341"/>
        <v>3.1806999999999999</v>
      </c>
    </row>
    <row r="4187" spans="27:31" x14ac:dyDescent="0.35">
      <c r="AA4187" s="92">
        <f t="shared" si="339"/>
        <v>4180</v>
      </c>
      <c r="AB4187" s="109"/>
      <c r="AC4187" s="93"/>
      <c r="AD4187" s="95">
        <f t="shared" si="340"/>
        <v>48376</v>
      </c>
      <c r="AE4187" s="67">
        <f t="shared" si="341"/>
        <v>3.1806999999999999</v>
      </c>
    </row>
    <row r="4188" spans="27:31" x14ac:dyDescent="0.35">
      <c r="AA4188" s="92">
        <f t="shared" si="339"/>
        <v>4181</v>
      </c>
      <c r="AB4188" s="109"/>
      <c r="AC4188" s="93"/>
      <c r="AD4188" s="95">
        <f t="shared" si="340"/>
        <v>48377</v>
      </c>
      <c r="AE4188" s="67">
        <f t="shared" si="341"/>
        <v>3.1806999999999999</v>
      </c>
    </row>
    <row r="4189" spans="27:31" x14ac:dyDescent="0.35">
      <c r="AA4189" s="92">
        <f t="shared" si="339"/>
        <v>4182</v>
      </c>
      <c r="AB4189" s="109"/>
      <c r="AC4189" s="93"/>
      <c r="AD4189" s="95">
        <f t="shared" si="340"/>
        <v>48378</v>
      </c>
      <c r="AE4189" s="67">
        <f t="shared" si="341"/>
        <v>3.1806999999999999</v>
      </c>
    </row>
    <row r="4190" spans="27:31" x14ac:dyDescent="0.35">
      <c r="AA4190" s="92">
        <f t="shared" si="339"/>
        <v>4183</v>
      </c>
      <c r="AB4190" s="109"/>
      <c r="AC4190" s="93"/>
      <c r="AD4190" s="95">
        <f t="shared" si="340"/>
        <v>48379</v>
      </c>
      <c r="AE4190" s="67">
        <f t="shared" si="341"/>
        <v>3.1806999999999999</v>
      </c>
    </row>
    <row r="4191" spans="27:31" x14ac:dyDescent="0.35">
      <c r="AA4191" s="92">
        <f t="shared" si="339"/>
        <v>4184</v>
      </c>
      <c r="AB4191" s="109">
        <f>AB4161</f>
        <v>2032</v>
      </c>
      <c r="AC4191" s="93" t="s">
        <v>24</v>
      </c>
      <c r="AD4191" s="95">
        <f t="shared" si="340"/>
        <v>48380</v>
      </c>
      <c r="AE4191" s="67">
        <f t="shared" si="341"/>
        <v>3.1806999999999999</v>
      </c>
    </row>
    <row r="4192" spans="27:31" x14ac:dyDescent="0.35">
      <c r="AA4192" s="92">
        <f t="shared" si="339"/>
        <v>4185</v>
      </c>
      <c r="AB4192" s="109"/>
      <c r="AC4192" s="93"/>
      <c r="AD4192" s="95">
        <f t="shared" si="340"/>
        <v>48381</v>
      </c>
      <c r="AE4192" s="67">
        <f t="shared" si="341"/>
        <v>3.1806999999999999</v>
      </c>
    </row>
    <row r="4193" spans="27:31" x14ac:dyDescent="0.35">
      <c r="AA4193" s="92">
        <f t="shared" si="339"/>
        <v>4186</v>
      </c>
      <c r="AB4193" s="109"/>
      <c r="AC4193" s="93"/>
      <c r="AD4193" s="95">
        <f t="shared" si="340"/>
        <v>48382</v>
      </c>
      <c r="AE4193" s="67">
        <f t="shared" si="341"/>
        <v>3.1806999999999999</v>
      </c>
    </row>
    <row r="4194" spans="27:31" x14ac:dyDescent="0.35">
      <c r="AA4194" s="92">
        <f t="shared" si="339"/>
        <v>4187</v>
      </c>
      <c r="AB4194" s="109"/>
      <c r="AC4194" s="93"/>
      <c r="AD4194" s="95">
        <f t="shared" si="340"/>
        <v>48383</v>
      </c>
      <c r="AE4194" s="67">
        <f t="shared" si="341"/>
        <v>3.1806999999999999</v>
      </c>
    </row>
    <row r="4195" spans="27:31" x14ac:dyDescent="0.35">
      <c r="AA4195" s="92">
        <f t="shared" si="339"/>
        <v>4188</v>
      </c>
      <c r="AB4195" s="109"/>
      <c r="AC4195" s="93"/>
      <c r="AD4195" s="95">
        <f t="shared" si="340"/>
        <v>48384</v>
      </c>
      <c r="AE4195" s="67">
        <f t="shared" si="341"/>
        <v>3.1806999999999999</v>
      </c>
    </row>
    <row r="4196" spans="27:31" x14ac:dyDescent="0.35">
      <c r="AA4196" s="92">
        <f t="shared" si="339"/>
        <v>4189</v>
      </c>
      <c r="AB4196" s="109"/>
      <c r="AC4196" s="93"/>
      <c r="AD4196" s="95">
        <f t="shared" si="340"/>
        <v>48385</v>
      </c>
      <c r="AE4196" s="67">
        <f t="shared" si="341"/>
        <v>3.1806999999999999</v>
      </c>
    </row>
    <row r="4197" spans="27:31" x14ac:dyDescent="0.35">
      <c r="AA4197" s="92">
        <f t="shared" si="339"/>
        <v>4190</v>
      </c>
      <c r="AB4197" s="109"/>
      <c r="AC4197" s="93"/>
      <c r="AD4197" s="95">
        <f t="shared" si="340"/>
        <v>48386</v>
      </c>
      <c r="AE4197" s="67">
        <f t="shared" si="341"/>
        <v>3.1806999999999999</v>
      </c>
    </row>
    <row r="4198" spans="27:31" x14ac:dyDescent="0.35">
      <c r="AA4198" s="92">
        <f t="shared" si="339"/>
        <v>4191</v>
      </c>
      <c r="AB4198" s="109"/>
      <c r="AC4198" s="93"/>
      <c r="AD4198" s="95">
        <f t="shared" si="340"/>
        <v>48387</v>
      </c>
      <c r="AE4198" s="67">
        <f t="shared" si="341"/>
        <v>3.1806999999999999</v>
      </c>
    </row>
    <row r="4199" spans="27:31" x14ac:dyDescent="0.35">
      <c r="AA4199" s="92">
        <f t="shared" si="339"/>
        <v>4192</v>
      </c>
      <c r="AB4199" s="109"/>
      <c r="AC4199" s="93"/>
      <c r="AD4199" s="95">
        <f t="shared" si="340"/>
        <v>48388</v>
      </c>
      <c r="AE4199" s="67">
        <f t="shared" si="341"/>
        <v>3.1806999999999999</v>
      </c>
    </row>
    <row r="4200" spans="27:31" x14ac:dyDescent="0.35">
      <c r="AA4200" s="92">
        <f t="shared" si="339"/>
        <v>4193</v>
      </c>
      <c r="AB4200" s="109"/>
      <c r="AC4200" s="93"/>
      <c r="AD4200" s="95">
        <f t="shared" si="340"/>
        <v>48389</v>
      </c>
      <c r="AE4200" s="67">
        <f t="shared" si="341"/>
        <v>3.1806999999999999</v>
      </c>
    </row>
    <row r="4201" spans="27:31" x14ac:dyDescent="0.35">
      <c r="AA4201" s="92">
        <f t="shared" si="339"/>
        <v>4194</v>
      </c>
      <c r="AB4201" s="109"/>
      <c r="AC4201" s="93"/>
      <c r="AD4201" s="95">
        <f t="shared" si="340"/>
        <v>48390</v>
      </c>
      <c r="AE4201" s="67">
        <f t="shared" si="341"/>
        <v>3.1806999999999999</v>
      </c>
    </row>
    <row r="4202" spans="27:31" x14ac:dyDescent="0.35">
      <c r="AA4202" s="92">
        <f t="shared" si="339"/>
        <v>4195</v>
      </c>
      <c r="AB4202" s="109"/>
      <c r="AC4202" s="93"/>
      <c r="AD4202" s="95">
        <f t="shared" si="340"/>
        <v>48391</v>
      </c>
      <c r="AE4202" s="67">
        <f t="shared" si="341"/>
        <v>3.1806999999999999</v>
      </c>
    </row>
    <row r="4203" spans="27:31" x14ac:dyDescent="0.35">
      <c r="AA4203" s="92">
        <f t="shared" si="339"/>
        <v>4196</v>
      </c>
      <c r="AB4203" s="109"/>
      <c r="AC4203" s="93"/>
      <c r="AD4203" s="95">
        <f t="shared" si="340"/>
        <v>48392</v>
      </c>
      <c r="AE4203" s="67">
        <f t="shared" si="341"/>
        <v>3.1806999999999999</v>
      </c>
    </row>
    <row r="4204" spans="27:31" x14ac:dyDescent="0.35">
      <c r="AA4204" s="92">
        <f t="shared" si="339"/>
        <v>4197</v>
      </c>
      <c r="AB4204" s="109"/>
      <c r="AC4204" s="93"/>
      <c r="AD4204" s="95">
        <f t="shared" si="340"/>
        <v>48393</v>
      </c>
      <c r="AE4204" s="67">
        <f t="shared" si="341"/>
        <v>3.1806999999999999</v>
      </c>
    </row>
    <row r="4205" spans="27:31" x14ac:dyDescent="0.35">
      <c r="AA4205" s="92">
        <f t="shared" si="339"/>
        <v>4198</v>
      </c>
      <c r="AB4205" s="109"/>
      <c r="AC4205" s="93"/>
      <c r="AD4205" s="95">
        <f t="shared" si="340"/>
        <v>48394</v>
      </c>
      <c r="AE4205" s="67">
        <f t="shared" si="341"/>
        <v>3.1806999999999999</v>
      </c>
    </row>
    <row r="4206" spans="27:31" ht="15" thickBot="1" x14ac:dyDescent="0.4">
      <c r="AA4206" s="97">
        <f t="shared" si="339"/>
        <v>4199</v>
      </c>
      <c r="AB4206" s="110"/>
      <c r="AC4206" s="99"/>
      <c r="AD4206" s="100">
        <f t="shared" si="340"/>
        <v>48395</v>
      </c>
      <c r="AE4206" s="72">
        <f t="shared" si="341"/>
        <v>3.1806999999999999</v>
      </c>
    </row>
    <row r="4207" spans="27:31" x14ac:dyDescent="0.35">
      <c r="AA4207" s="102">
        <f>AA4206+1</f>
        <v>4200</v>
      </c>
      <c r="AB4207" s="103"/>
      <c r="AC4207" s="86"/>
      <c r="AD4207" s="104">
        <f>AD4177+30</f>
        <v>48396</v>
      </c>
      <c r="AE4207" s="31">
        <v>3.2161</v>
      </c>
    </row>
    <row r="4208" spans="27:31" x14ac:dyDescent="0.35">
      <c r="AA4208" s="102">
        <f>AA4207+1</f>
        <v>4201</v>
      </c>
      <c r="AB4208" s="103"/>
      <c r="AC4208" s="86"/>
      <c r="AD4208" s="105">
        <f>AD4207+1</f>
        <v>48397</v>
      </c>
      <c r="AE4208" s="29">
        <f>AE4207</f>
        <v>3.2161</v>
      </c>
    </row>
    <row r="4209" spans="27:31" x14ac:dyDescent="0.35">
      <c r="AA4209" s="102">
        <f t="shared" ref="AA4209:AA4237" si="342">AA4208+1</f>
        <v>4202</v>
      </c>
      <c r="AB4209" s="103"/>
      <c r="AC4209" s="86"/>
      <c r="AD4209" s="105">
        <f t="shared" ref="AD4209:AD4237" si="343">AD4208+1</f>
        <v>48398</v>
      </c>
      <c r="AE4209" s="29">
        <f t="shared" ref="AE4209:AE4237" si="344">AE4208</f>
        <v>3.2161</v>
      </c>
    </row>
    <row r="4210" spans="27:31" x14ac:dyDescent="0.35">
      <c r="AA4210" s="102">
        <f t="shared" si="342"/>
        <v>4203</v>
      </c>
      <c r="AB4210" s="103"/>
      <c r="AC4210" s="86"/>
      <c r="AD4210" s="105">
        <f t="shared" si="343"/>
        <v>48399</v>
      </c>
      <c r="AE4210" s="29">
        <f t="shared" si="344"/>
        <v>3.2161</v>
      </c>
    </row>
    <row r="4211" spans="27:31" x14ac:dyDescent="0.35">
      <c r="AA4211" s="102">
        <f t="shared" si="342"/>
        <v>4204</v>
      </c>
      <c r="AB4211" s="103"/>
      <c r="AC4211" s="86"/>
      <c r="AD4211" s="105">
        <f t="shared" si="343"/>
        <v>48400</v>
      </c>
      <c r="AE4211" s="29">
        <f t="shared" si="344"/>
        <v>3.2161</v>
      </c>
    </row>
    <row r="4212" spans="27:31" x14ac:dyDescent="0.35">
      <c r="AA4212" s="102">
        <f t="shared" si="342"/>
        <v>4205</v>
      </c>
      <c r="AB4212" s="103"/>
      <c r="AC4212" s="86"/>
      <c r="AD4212" s="105">
        <f t="shared" si="343"/>
        <v>48401</v>
      </c>
      <c r="AE4212" s="29">
        <f t="shared" si="344"/>
        <v>3.2161</v>
      </c>
    </row>
    <row r="4213" spans="27:31" x14ac:dyDescent="0.35">
      <c r="AA4213" s="102">
        <f t="shared" si="342"/>
        <v>4206</v>
      </c>
      <c r="AB4213" s="103"/>
      <c r="AC4213" s="86"/>
      <c r="AD4213" s="105">
        <f t="shared" si="343"/>
        <v>48402</v>
      </c>
      <c r="AE4213" s="29">
        <f t="shared" si="344"/>
        <v>3.2161</v>
      </c>
    </row>
    <row r="4214" spans="27:31" x14ac:dyDescent="0.35">
      <c r="AA4214" s="102">
        <f t="shared" si="342"/>
        <v>4207</v>
      </c>
      <c r="AB4214" s="103"/>
      <c r="AC4214" s="86"/>
      <c r="AD4214" s="105">
        <f t="shared" si="343"/>
        <v>48403</v>
      </c>
      <c r="AE4214" s="29">
        <f t="shared" si="344"/>
        <v>3.2161</v>
      </c>
    </row>
    <row r="4215" spans="27:31" x14ac:dyDescent="0.35">
      <c r="AA4215" s="102">
        <f t="shared" si="342"/>
        <v>4208</v>
      </c>
      <c r="AB4215" s="103"/>
      <c r="AC4215" s="86"/>
      <c r="AD4215" s="105">
        <f t="shared" si="343"/>
        <v>48404</v>
      </c>
      <c r="AE4215" s="29">
        <f t="shared" si="344"/>
        <v>3.2161</v>
      </c>
    </row>
    <row r="4216" spans="27:31" x14ac:dyDescent="0.35">
      <c r="AA4216" s="102">
        <f t="shared" si="342"/>
        <v>4209</v>
      </c>
      <c r="AB4216" s="103"/>
      <c r="AC4216" s="86"/>
      <c r="AD4216" s="105">
        <f t="shared" si="343"/>
        <v>48405</v>
      </c>
      <c r="AE4216" s="29">
        <f t="shared" si="344"/>
        <v>3.2161</v>
      </c>
    </row>
    <row r="4217" spans="27:31" x14ac:dyDescent="0.35">
      <c r="AA4217" s="102">
        <f t="shared" si="342"/>
        <v>4210</v>
      </c>
      <c r="AB4217" s="103"/>
      <c r="AC4217" s="86"/>
      <c r="AD4217" s="105">
        <f t="shared" si="343"/>
        <v>48406</v>
      </c>
      <c r="AE4217" s="29">
        <f t="shared" si="344"/>
        <v>3.2161</v>
      </c>
    </row>
    <row r="4218" spans="27:31" x14ac:dyDescent="0.35">
      <c r="AA4218" s="102">
        <f t="shared" si="342"/>
        <v>4211</v>
      </c>
      <c r="AB4218" s="103"/>
      <c r="AC4218" s="86"/>
      <c r="AD4218" s="105">
        <f t="shared" si="343"/>
        <v>48407</v>
      </c>
      <c r="AE4218" s="29">
        <f t="shared" si="344"/>
        <v>3.2161</v>
      </c>
    </row>
    <row r="4219" spans="27:31" x14ac:dyDescent="0.35">
      <c r="AA4219" s="102">
        <f t="shared" si="342"/>
        <v>4212</v>
      </c>
      <c r="AB4219" s="103"/>
      <c r="AC4219" s="86"/>
      <c r="AD4219" s="105">
        <f t="shared" si="343"/>
        <v>48408</v>
      </c>
      <c r="AE4219" s="29">
        <f t="shared" si="344"/>
        <v>3.2161</v>
      </c>
    </row>
    <row r="4220" spans="27:31" x14ac:dyDescent="0.35">
      <c r="AA4220" s="102">
        <f t="shared" si="342"/>
        <v>4213</v>
      </c>
      <c r="AB4220" s="103"/>
      <c r="AC4220" s="86"/>
      <c r="AD4220" s="105">
        <f t="shared" si="343"/>
        <v>48409</v>
      </c>
      <c r="AE4220" s="29">
        <f t="shared" si="344"/>
        <v>3.2161</v>
      </c>
    </row>
    <row r="4221" spans="27:31" x14ac:dyDescent="0.35">
      <c r="AA4221" s="102">
        <f t="shared" si="342"/>
        <v>4214</v>
      </c>
      <c r="AB4221" s="103"/>
      <c r="AC4221" s="86"/>
      <c r="AD4221" s="105">
        <f t="shared" si="343"/>
        <v>48410</v>
      </c>
      <c r="AE4221" s="29">
        <f t="shared" si="344"/>
        <v>3.2161</v>
      </c>
    </row>
    <row r="4222" spans="27:31" x14ac:dyDescent="0.35">
      <c r="AA4222" s="102">
        <f t="shared" si="342"/>
        <v>4215</v>
      </c>
      <c r="AB4222" s="103">
        <f>AB4191</f>
        <v>2032</v>
      </c>
      <c r="AC4222" s="86" t="s">
        <v>25</v>
      </c>
      <c r="AD4222" s="105">
        <f t="shared" si="343"/>
        <v>48411</v>
      </c>
      <c r="AE4222" s="29">
        <f t="shared" si="344"/>
        <v>3.2161</v>
      </c>
    </row>
    <row r="4223" spans="27:31" x14ac:dyDescent="0.35">
      <c r="AA4223" s="102">
        <f t="shared" si="342"/>
        <v>4216</v>
      </c>
      <c r="AB4223" s="103"/>
      <c r="AC4223" s="86"/>
      <c r="AD4223" s="105">
        <f t="shared" si="343"/>
        <v>48412</v>
      </c>
      <c r="AE4223" s="29">
        <f t="shared" si="344"/>
        <v>3.2161</v>
      </c>
    </row>
    <row r="4224" spans="27:31" x14ac:dyDescent="0.35">
      <c r="AA4224" s="102">
        <f t="shared" si="342"/>
        <v>4217</v>
      </c>
      <c r="AB4224" s="103"/>
      <c r="AC4224" s="86"/>
      <c r="AD4224" s="105">
        <f t="shared" si="343"/>
        <v>48413</v>
      </c>
      <c r="AE4224" s="29">
        <f t="shared" si="344"/>
        <v>3.2161</v>
      </c>
    </row>
    <row r="4225" spans="27:31" x14ac:dyDescent="0.35">
      <c r="AA4225" s="102">
        <f t="shared" si="342"/>
        <v>4218</v>
      </c>
      <c r="AB4225" s="103"/>
      <c r="AC4225" s="86"/>
      <c r="AD4225" s="105">
        <f t="shared" si="343"/>
        <v>48414</v>
      </c>
      <c r="AE4225" s="29">
        <f t="shared" si="344"/>
        <v>3.2161</v>
      </c>
    </row>
    <row r="4226" spans="27:31" x14ac:dyDescent="0.35">
      <c r="AA4226" s="102">
        <f t="shared" si="342"/>
        <v>4219</v>
      </c>
      <c r="AB4226" s="103"/>
      <c r="AC4226" s="86"/>
      <c r="AD4226" s="105">
        <f t="shared" si="343"/>
        <v>48415</v>
      </c>
      <c r="AE4226" s="29">
        <f t="shared" si="344"/>
        <v>3.2161</v>
      </c>
    </row>
    <row r="4227" spans="27:31" x14ac:dyDescent="0.35">
      <c r="AA4227" s="102">
        <f t="shared" si="342"/>
        <v>4220</v>
      </c>
      <c r="AB4227" s="103"/>
      <c r="AC4227" s="86"/>
      <c r="AD4227" s="105">
        <f t="shared" si="343"/>
        <v>48416</v>
      </c>
      <c r="AE4227" s="29">
        <f t="shared" si="344"/>
        <v>3.2161</v>
      </c>
    </row>
    <row r="4228" spans="27:31" x14ac:dyDescent="0.35">
      <c r="AA4228" s="102">
        <f t="shared" si="342"/>
        <v>4221</v>
      </c>
      <c r="AB4228" s="103"/>
      <c r="AC4228" s="86"/>
      <c r="AD4228" s="105">
        <f t="shared" si="343"/>
        <v>48417</v>
      </c>
      <c r="AE4228" s="29">
        <f t="shared" si="344"/>
        <v>3.2161</v>
      </c>
    </row>
    <row r="4229" spans="27:31" x14ac:dyDescent="0.35">
      <c r="AA4229" s="102">
        <f t="shared" si="342"/>
        <v>4222</v>
      </c>
      <c r="AB4229" s="103"/>
      <c r="AC4229" s="86"/>
      <c r="AD4229" s="105">
        <f t="shared" si="343"/>
        <v>48418</v>
      </c>
      <c r="AE4229" s="29">
        <f t="shared" si="344"/>
        <v>3.2161</v>
      </c>
    </row>
    <row r="4230" spans="27:31" x14ac:dyDescent="0.35">
      <c r="AA4230" s="102">
        <f t="shared" si="342"/>
        <v>4223</v>
      </c>
      <c r="AB4230" s="103"/>
      <c r="AC4230" s="86"/>
      <c r="AD4230" s="105">
        <f t="shared" si="343"/>
        <v>48419</v>
      </c>
      <c r="AE4230" s="29">
        <f t="shared" si="344"/>
        <v>3.2161</v>
      </c>
    </row>
    <row r="4231" spans="27:31" x14ac:dyDescent="0.35">
      <c r="AA4231" s="102">
        <f t="shared" si="342"/>
        <v>4224</v>
      </c>
      <c r="AB4231" s="103"/>
      <c r="AC4231" s="86"/>
      <c r="AD4231" s="105">
        <f t="shared" si="343"/>
        <v>48420</v>
      </c>
      <c r="AE4231" s="29">
        <f t="shared" si="344"/>
        <v>3.2161</v>
      </c>
    </row>
    <row r="4232" spans="27:31" x14ac:dyDescent="0.35">
      <c r="AA4232" s="102">
        <f t="shared" si="342"/>
        <v>4225</v>
      </c>
      <c r="AB4232" s="103"/>
      <c r="AC4232" s="86"/>
      <c r="AD4232" s="105">
        <f t="shared" si="343"/>
        <v>48421</v>
      </c>
      <c r="AE4232" s="29">
        <f t="shared" si="344"/>
        <v>3.2161</v>
      </c>
    </row>
    <row r="4233" spans="27:31" x14ac:dyDescent="0.35">
      <c r="AA4233" s="102">
        <f t="shared" si="342"/>
        <v>4226</v>
      </c>
      <c r="AB4233" s="103"/>
      <c r="AC4233" s="86"/>
      <c r="AD4233" s="105">
        <f t="shared" si="343"/>
        <v>48422</v>
      </c>
      <c r="AE4233" s="29">
        <f t="shared" si="344"/>
        <v>3.2161</v>
      </c>
    </row>
    <row r="4234" spans="27:31" x14ac:dyDescent="0.35">
      <c r="AA4234" s="102">
        <f t="shared" si="342"/>
        <v>4227</v>
      </c>
      <c r="AB4234" s="103"/>
      <c r="AC4234" s="86"/>
      <c r="AD4234" s="105">
        <f t="shared" si="343"/>
        <v>48423</v>
      </c>
      <c r="AE4234" s="29">
        <f t="shared" si="344"/>
        <v>3.2161</v>
      </c>
    </row>
    <row r="4235" spans="27:31" x14ac:dyDescent="0.35">
      <c r="AA4235" s="102">
        <f t="shared" si="342"/>
        <v>4228</v>
      </c>
      <c r="AB4235" s="103"/>
      <c r="AC4235" s="86"/>
      <c r="AD4235" s="105">
        <f t="shared" si="343"/>
        <v>48424</v>
      </c>
      <c r="AE4235" s="29">
        <f t="shared" si="344"/>
        <v>3.2161</v>
      </c>
    </row>
    <row r="4236" spans="27:31" x14ac:dyDescent="0.35">
      <c r="AA4236" s="102">
        <f t="shared" si="342"/>
        <v>4229</v>
      </c>
      <c r="AB4236" s="103"/>
      <c r="AC4236" s="86"/>
      <c r="AD4236" s="105">
        <f t="shared" si="343"/>
        <v>48425</v>
      </c>
      <c r="AE4236" s="29">
        <f t="shared" si="344"/>
        <v>3.2161</v>
      </c>
    </row>
    <row r="4237" spans="27:31" ht="15" thickBot="1" x14ac:dyDescent="0.4">
      <c r="AA4237" s="106">
        <f t="shared" si="342"/>
        <v>4230</v>
      </c>
      <c r="AB4237" s="107"/>
      <c r="AC4237" s="98"/>
      <c r="AD4237" s="108">
        <f t="shared" si="343"/>
        <v>48426</v>
      </c>
      <c r="AE4237" s="30">
        <f t="shared" si="344"/>
        <v>3.2161</v>
      </c>
    </row>
    <row r="4238" spans="27:31" x14ac:dyDescent="0.35">
      <c r="AA4238" s="92">
        <f>AA4237+1</f>
        <v>4231</v>
      </c>
      <c r="AB4238" s="109"/>
      <c r="AC4238" s="93"/>
      <c r="AD4238" s="94">
        <f>AD4207+31</f>
        <v>48427</v>
      </c>
      <c r="AE4238" s="65">
        <v>3.2522000000000002</v>
      </c>
    </row>
    <row r="4239" spans="27:31" x14ac:dyDescent="0.35">
      <c r="AA4239" s="92">
        <f>AA4238+1</f>
        <v>4232</v>
      </c>
      <c r="AB4239" s="109"/>
      <c r="AC4239" s="93"/>
      <c r="AD4239" s="95">
        <f>AD4238+1</f>
        <v>48428</v>
      </c>
      <c r="AE4239" s="67">
        <f>AE4238</f>
        <v>3.2522000000000002</v>
      </c>
    </row>
    <row r="4240" spans="27:31" x14ac:dyDescent="0.35">
      <c r="AA4240" s="92">
        <f t="shared" ref="AA4240:AA4268" si="345">AA4239+1</f>
        <v>4233</v>
      </c>
      <c r="AB4240" s="109"/>
      <c r="AC4240" s="93"/>
      <c r="AD4240" s="95">
        <f t="shared" ref="AD4240:AD4268" si="346">AD4239+1</f>
        <v>48429</v>
      </c>
      <c r="AE4240" s="67">
        <f t="shared" ref="AE4240:AE4268" si="347">AE4239</f>
        <v>3.2522000000000002</v>
      </c>
    </row>
    <row r="4241" spans="27:31" x14ac:dyDescent="0.35">
      <c r="AA4241" s="92">
        <f t="shared" si="345"/>
        <v>4234</v>
      </c>
      <c r="AB4241" s="109"/>
      <c r="AC4241" s="93"/>
      <c r="AD4241" s="95">
        <f t="shared" si="346"/>
        <v>48430</v>
      </c>
      <c r="AE4241" s="67">
        <f t="shared" si="347"/>
        <v>3.2522000000000002</v>
      </c>
    </row>
    <row r="4242" spans="27:31" x14ac:dyDescent="0.35">
      <c r="AA4242" s="92">
        <f t="shared" si="345"/>
        <v>4235</v>
      </c>
      <c r="AB4242" s="109"/>
      <c r="AC4242" s="93"/>
      <c r="AD4242" s="95">
        <f t="shared" si="346"/>
        <v>48431</v>
      </c>
      <c r="AE4242" s="67">
        <f t="shared" si="347"/>
        <v>3.2522000000000002</v>
      </c>
    </row>
    <row r="4243" spans="27:31" x14ac:dyDescent="0.35">
      <c r="AA4243" s="92">
        <f t="shared" si="345"/>
        <v>4236</v>
      </c>
      <c r="AB4243" s="109"/>
      <c r="AC4243" s="93"/>
      <c r="AD4243" s="95">
        <f t="shared" si="346"/>
        <v>48432</v>
      </c>
      <c r="AE4243" s="67">
        <f t="shared" si="347"/>
        <v>3.2522000000000002</v>
      </c>
    </row>
    <row r="4244" spans="27:31" x14ac:dyDescent="0.35">
      <c r="AA4244" s="92">
        <f t="shared" si="345"/>
        <v>4237</v>
      </c>
      <c r="AB4244" s="109"/>
      <c r="AC4244" s="93"/>
      <c r="AD4244" s="95">
        <f t="shared" si="346"/>
        <v>48433</v>
      </c>
      <c r="AE4244" s="67">
        <f t="shared" si="347"/>
        <v>3.2522000000000002</v>
      </c>
    </row>
    <row r="4245" spans="27:31" x14ac:dyDescent="0.35">
      <c r="AA4245" s="92">
        <f t="shared" si="345"/>
        <v>4238</v>
      </c>
      <c r="AB4245" s="109"/>
      <c r="AC4245" s="93"/>
      <c r="AD4245" s="95">
        <f t="shared" si="346"/>
        <v>48434</v>
      </c>
      <c r="AE4245" s="67">
        <f t="shared" si="347"/>
        <v>3.2522000000000002</v>
      </c>
    </row>
    <row r="4246" spans="27:31" x14ac:dyDescent="0.35">
      <c r="AA4246" s="92">
        <f t="shared" si="345"/>
        <v>4239</v>
      </c>
      <c r="AB4246" s="109"/>
      <c r="AC4246" s="93"/>
      <c r="AD4246" s="95">
        <f t="shared" si="346"/>
        <v>48435</v>
      </c>
      <c r="AE4246" s="67">
        <f t="shared" si="347"/>
        <v>3.2522000000000002</v>
      </c>
    </row>
    <row r="4247" spans="27:31" x14ac:dyDescent="0.35">
      <c r="AA4247" s="92">
        <f t="shared" si="345"/>
        <v>4240</v>
      </c>
      <c r="AB4247" s="109"/>
      <c r="AC4247" s="93"/>
      <c r="AD4247" s="95">
        <f t="shared" si="346"/>
        <v>48436</v>
      </c>
      <c r="AE4247" s="67">
        <f t="shared" si="347"/>
        <v>3.2522000000000002</v>
      </c>
    </row>
    <row r="4248" spans="27:31" x14ac:dyDescent="0.35">
      <c r="AA4248" s="92">
        <f t="shared" si="345"/>
        <v>4241</v>
      </c>
      <c r="AB4248" s="109"/>
      <c r="AC4248" s="93"/>
      <c r="AD4248" s="95">
        <f t="shared" si="346"/>
        <v>48437</v>
      </c>
      <c r="AE4248" s="67">
        <f t="shared" si="347"/>
        <v>3.2522000000000002</v>
      </c>
    </row>
    <row r="4249" spans="27:31" x14ac:dyDescent="0.35">
      <c r="AA4249" s="92">
        <f t="shared" si="345"/>
        <v>4242</v>
      </c>
      <c r="AB4249" s="109"/>
      <c r="AC4249" s="93"/>
      <c r="AD4249" s="95">
        <f t="shared" si="346"/>
        <v>48438</v>
      </c>
      <c r="AE4249" s="67">
        <f t="shared" si="347"/>
        <v>3.2522000000000002</v>
      </c>
    </row>
    <row r="4250" spans="27:31" x14ac:dyDescent="0.35">
      <c r="AA4250" s="92">
        <f t="shared" si="345"/>
        <v>4243</v>
      </c>
      <c r="AB4250" s="109"/>
      <c r="AC4250" s="93"/>
      <c r="AD4250" s="95">
        <f t="shared" si="346"/>
        <v>48439</v>
      </c>
      <c r="AE4250" s="67">
        <f t="shared" si="347"/>
        <v>3.2522000000000002</v>
      </c>
    </row>
    <row r="4251" spans="27:31" x14ac:dyDescent="0.35">
      <c r="AA4251" s="92">
        <f t="shared" si="345"/>
        <v>4244</v>
      </c>
      <c r="AB4251" s="109"/>
      <c r="AC4251" s="93"/>
      <c r="AD4251" s="95">
        <f t="shared" si="346"/>
        <v>48440</v>
      </c>
      <c r="AE4251" s="67">
        <f t="shared" si="347"/>
        <v>3.2522000000000002</v>
      </c>
    </row>
    <row r="4252" spans="27:31" x14ac:dyDescent="0.35">
      <c r="AA4252" s="92">
        <f t="shared" si="345"/>
        <v>4245</v>
      </c>
      <c r="AB4252" s="109"/>
      <c r="AC4252" s="93"/>
      <c r="AD4252" s="95">
        <f t="shared" si="346"/>
        <v>48441</v>
      </c>
      <c r="AE4252" s="67">
        <f t="shared" si="347"/>
        <v>3.2522000000000002</v>
      </c>
    </row>
    <row r="4253" spans="27:31" x14ac:dyDescent="0.35">
      <c r="AA4253" s="92">
        <f t="shared" si="345"/>
        <v>4246</v>
      </c>
      <c r="AB4253" s="109">
        <f>AB4222</f>
        <v>2032</v>
      </c>
      <c r="AC4253" s="93" t="s">
        <v>26</v>
      </c>
      <c r="AD4253" s="95">
        <f t="shared" si="346"/>
        <v>48442</v>
      </c>
      <c r="AE4253" s="67">
        <f t="shared" si="347"/>
        <v>3.2522000000000002</v>
      </c>
    </row>
    <row r="4254" spans="27:31" x14ac:dyDescent="0.35">
      <c r="AA4254" s="92">
        <f t="shared" si="345"/>
        <v>4247</v>
      </c>
      <c r="AB4254" s="109"/>
      <c r="AC4254" s="93"/>
      <c r="AD4254" s="95">
        <f t="shared" si="346"/>
        <v>48443</v>
      </c>
      <c r="AE4254" s="67">
        <f t="shared" si="347"/>
        <v>3.2522000000000002</v>
      </c>
    </row>
    <row r="4255" spans="27:31" x14ac:dyDescent="0.35">
      <c r="AA4255" s="92">
        <f t="shared" si="345"/>
        <v>4248</v>
      </c>
      <c r="AB4255" s="109"/>
      <c r="AC4255" s="93"/>
      <c r="AD4255" s="95">
        <f t="shared" si="346"/>
        <v>48444</v>
      </c>
      <c r="AE4255" s="67">
        <f t="shared" si="347"/>
        <v>3.2522000000000002</v>
      </c>
    </row>
    <row r="4256" spans="27:31" x14ac:dyDescent="0.35">
      <c r="AA4256" s="92">
        <f t="shared" si="345"/>
        <v>4249</v>
      </c>
      <c r="AB4256" s="109"/>
      <c r="AC4256" s="93"/>
      <c r="AD4256" s="95">
        <f t="shared" si="346"/>
        <v>48445</v>
      </c>
      <c r="AE4256" s="67">
        <f t="shared" si="347"/>
        <v>3.2522000000000002</v>
      </c>
    </row>
    <row r="4257" spans="27:31" x14ac:dyDescent="0.35">
      <c r="AA4257" s="92">
        <f t="shared" si="345"/>
        <v>4250</v>
      </c>
      <c r="AB4257" s="109"/>
      <c r="AC4257" s="93"/>
      <c r="AD4257" s="95">
        <f t="shared" si="346"/>
        <v>48446</v>
      </c>
      <c r="AE4257" s="67">
        <f t="shared" si="347"/>
        <v>3.2522000000000002</v>
      </c>
    </row>
    <row r="4258" spans="27:31" x14ac:dyDescent="0.35">
      <c r="AA4258" s="92">
        <f t="shared" si="345"/>
        <v>4251</v>
      </c>
      <c r="AB4258" s="109"/>
      <c r="AC4258" s="93"/>
      <c r="AD4258" s="95">
        <f t="shared" si="346"/>
        <v>48447</v>
      </c>
      <c r="AE4258" s="67">
        <f t="shared" si="347"/>
        <v>3.2522000000000002</v>
      </c>
    </row>
    <row r="4259" spans="27:31" x14ac:dyDescent="0.35">
      <c r="AA4259" s="92">
        <f t="shared" si="345"/>
        <v>4252</v>
      </c>
      <c r="AB4259" s="109"/>
      <c r="AC4259" s="93"/>
      <c r="AD4259" s="95">
        <f t="shared" si="346"/>
        <v>48448</v>
      </c>
      <c r="AE4259" s="67">
        <f t="shared" si="347"/>
        <v>3.2522000000000002</v>
      </c>
    </row>
    <row r="4260" spans="27:31" x14ac:dyDescent="0.35">
      <c r="AA4260" s="92">
        <f t="shared" si="345"/>
        <v>4253</v>
      </c>
      <c r="AB4260" s="109"/>
      <c r="AC4260" s="93"/>
      <c r="AD4260" s="95">
        <f t="shared" si="346"/>
        <v>48449</v>
      </c>
      <c r="AE4260" s="67">
        <f t="shared" si="347"/>
        <v>3.2522000000000002</v>
      </c>
    </row>
    <row r="4261" spans="27:31" x14ac:dyDescent="0.35">
      <c r="AA4261" s="92">
        <f t="shared" si="345"/>
        <v>4254</v>
      </c>
      <c r="AB4261" s="109"/>
      <c r="AC4261" s="93"/>
      <c r="AD4261" s="95">
        <f t="shared" si="346"/>
        <v>48450</v>
      </c>
      <c r="AE4261" s="67">
        <f t="shared" si="347"/>
        <v>3.2522000000000002</v>
      </c>
    </row>
    <row r="4262" spans="27:31" x14ac:dyDescent="0.35">
      <c r="AA4262" s="92">
        <f t="shared" si="345"/>
        <v>4255</v>
      </c>
      <c r="AB4262" s="109"/>
      <c r="AC4262" s="93"/>
      <c r="AD4262" s="95">
        <f t="shared" si="346"/>
        <v>48451</v>
      </c>
      <c r="AE4262" s="67">
        <f t="shared" si="347"/>
        <v>3.2522000000000002</v>
      </c>
    </row>
    <row r="4263" spans="27:31" x14ac:dyDescent="0.35">
      <c r="AA4263" s="92">
        <f t="shared" si="345"/>
        <v>4256</v>
      </c>
      <c r="AB4263" s="109"/>
      <c r="AC4263" s="93"/>
      <c r="AD4263" s="95">
        <f t="shared" si="346"/>
        <v>48452</v>
      </c>
      <c r="AE4263" s="67">
        <f t="shared" si="347"/>
        <v>3.2522000000000002</v>
      </c>
    </row>
    <row r="4264" spans="27:31" x14ac:dyDescent="0.35">
      <c r="AA4264" s="92">
        <f t="shared" si="345"/>
        <v>4257</v>
      </c>
      <c r="AB4264" s="109"/>
      <c r="AC4264" s="93"/>
      <c r="AD4264" s="95">
        <f t="shared" si="346"/>
        <v>48453</v>
      </c>
      <c r="AE4264" s="67">
        <f t="shared" si="347"/>
        <v>3.2522000000000002</v>
      </c>
    </row>
    <row r="4265" spans="27:31" x14ac:dyDescent="0.35">
      <c r="AA4265" s="92">
        <f t="shared" si="345"/>
        <v>4258</v>
      </c>
      <c r="AB4265" s="109"/>
      <c r="AC4265" s="93"/>
      <c r="AD4265" s="95">
        <f t="shared" si="346"/>
        <v>48454</v>
      </c>
      <c r="AE4265" s="67">
        <f t="shared" si="347"/>
        <v>3.2522000000000002</v>
      </c>
    </row>
    <row r="4266" spans="27:31" x14ac:dyDescent="0.35">
      <c r="AA4266" s="92">
        <f t="shared" si="345"/>
        <v>4259</v>
      </c>
      <c r="AB4266" s="109"/>
      <c r="AC4266" s="93"/>
      <c r="AD4266" s="95">
        <f t="shared" si="346"/>
        <v>48455</v>
      </c>
      <c r="AE4266" s="67">
        <f t="shared" si="347"/>
        <v>3.2522000000000002</v>
      </c>
    </row>
    <row r="4267" spans="27:31" x14ac:dyDescent="0.35">
      <c r="AA4267" s="92">
        <f t="shared" si="345"/>
        <v>4260</v>
      </c>
      <c r="AB4267" s="109"/>
      <c r="AC4267" s="93"/>
      <c r="AD4267" s="95">
        <f t="shared" si="346"/>
        <v>48456</v>
      </c>
      <c r="AE4267" s="67">
        <f t="shared" si="347"/>
        <v>3.2522000000000002</v>
      </c>
    </row>
    <row r="4268" spans="27:31" ht="15" thickBot="1" x14ac:dyDescent="0.4">
      <c r="AA4268" s="97">
        <f t="shared" si="345"/>
        <v>4261</v>
      </c>
      <c r="AB4268" s="110"/>
      <c r="AC4268" s="99"/>
      <c r="AD4268" s="100">
        <f t="shared" si="346"/>
        <v>48457</v>
      </c>
      <c r="AE4268" s="72">
        <f t="shared" si="347"/>
        <v>3.2522000000000002</v>
      </c>
    </row>
    <row r="4269" spans="27:31" x14ac:dyDescent="0.35">
      <c r="AA4269" s="102">
        <f>AA4268+1</f>
        <v>4262</v>
      </c>
      <c r="AB4269" s="103"/>
      <c r="AC4269" s="86"/>
      <c r="AD4269" s="104">
        <f>AD4238+31</f>
        <v>48458</v>
      </c>
      <c r="AE4269" s="31">
        <v>3.2892000000000001</v>
      </c>
    </row>
    <row r="4270" spans="27:31" x14ac:dyDescent="0.35">
      <c r="AA4270" s="102">
        <f>AA4269+1</f>
        <v>4263</v>
      </c>
      <c r="AB4270" s="103"/>
      <c r="AC4270" s="86"/>
      <c r="AD4270" s="105">
        <f>AD4269+1</f>
        <v>48459</v>
      </c>
      <c r="AE4270" s="29">
        <f>AE4269</f>
        <v>3.2892000000000001</v>
      </c>
    </row>
    <row r="4271" spans="27:31" x14ac:dyDescent="0.35">
      <c r="AA4271" s="102">
        <f t="shared" ref="AA4271:AA4298" si="348">AA4270+1</f>
        <v>4264</v>
      </c>
      <c r="AB4271" s="103"/>
      <c r="AC4271" s="86"/>
      <c r="AD4271" s="105">
        <f t="shared" ref="AD4271:AD4298" si="349">AD4270+1</f>
        <v>48460</v>
      </c>
      <c r="AE4271" s="29">
        <f t="shared" ref="AE4271:AE4298" si="350">AE4270</f>
        <v>3.2892000000000001</v>
      </c>
    </row>
    <row r="4272" spans="27:31" x14ac:dyDescent="0.35">
      <c r="AA4272" s="102">
        <f t="shared" si="348"/>
        <v>4265</v>
      </c>
      <c r="AB4272" s="103"/>
      <c r="AC4272" s="86"/>
      <c r="AD4272" s="105">
        <f t="shared" si="349"/>
        <v>48461</v>
      </c>
      <c r="AE4272" s="29">
        <f t="shared" si="350"/>
        <v>3.2892000000000001</v>
      </c>
    </row>
    <row r="4273" spans="27:31" x14ac:dyDescent="0.35">
      <c r="AA4273" s="102">
        <f t="shared" si="348"/>
        <v>4266</v>
      </c>
      <c r="AB4273" s="103"/>
      <c r="AC4273" s="86"/>
      <c r="AD4273" s="105">
        <f t="shared" si="349"/>
        <v>48462</v>
      </c>
      <c r="AE4273" s="29">
        <f t="shared" si="350"/>
        <v>3.2892000000000001</v>
      </c>
    </row>
    <row r="4274" spans="27:31" x14ac:dyDescent="0.35">
      <c r="AA4274" s="102">
        <f t="shared" si="348"/>
        <v>4267</v>
      </c>
      <c r="AB4274" s="103"/>
      <c r="AC4274" s="86"/>
      <c r="AD4274" s="105">
        <f t="shared" si="349"/>
        <v>48463</v>
      </c>
      <c r="AE4274" s="29">
        <f t="shared" si="350"/>
        <v>3.2892000000000001</v>
      </c>
    </row>
    <row r="4275" spans="27:31" x14ac:dyDescent="0.35">
      <c r="AA4275" s="102">
        <f t="shared" si="348"/>
        <v>4268</v>
      </c>
      <c r="AB4275" s="103"/>
      <c r="AC4275" s="86"/>
      <c r="AD4275" s="105">
        <f t="shared" si="349"/>
        <v>48464</v>
      </c>
      <c r="AE4275" s="29">
        <f t="shared" si="350"/>
        <v>3.2892000000000001</v>
      </c>
    </row>
    <row r="4276" spans="27:31" x14ac:dyDescent="0.35">
      <c r="AA4276" s="102">
        <f t="shared" si="348"/>
        <v>4269</v>
      </c>
      <c r="AB4276" s="103"/>
      <c r="AC4276" s="86"/>
      <c r="AD4276" s="105">
        <f t="shared" si="349"/>
        <v>48465</v>
      </c>
      <c r="AE4276" s="29">
        <f t="shared" si="350"/>
        <v>3.2892000000000001</v>
      </c>
    </row>
    <row r="4277" spans="27:31" x14ac:dyDescent="0.35">
      <c r="AA4277" s="102">
        <f t="shared" si="348"/>
        <v>4270</v>
      </c>
      <c r="AB4277" s="103"/>
      <c r="AC4277" s="86"/>
      <c r="AD4277" s="105">
        <f t="shared" si="349"/>
        <v>48466</v>
      </c>
      <c r="AE4277" s="29">
        <f t="shared" si="350"/>
        <v>3.2892000000000001</v>
      </c>
    </row>
    <row r="4278" spans="27:31" x14ac:dyDescent="0.35">
      <c r="AA4278" s="102">
        <f t="shared" si="348"/>
        <v>4271</v>
      </c>
      <c r="AB4278" s="103"/>
      <c r="AC4278" s="86"/>
      <c r="AD4278" s="105">
        <f t="shared" si="349"/>
        <v>48467</v>
      </c>
      <c r="AE4278" s="29">
        <f t="shared" si="350"/>
        <v>3.2892000000000001</v>
      </c>
    </row>
    <row r="4279" spans="27:31" x14ac:dyDescent="0.35">
      <c r="AA4279" s="102">
        <f t="shared" si="348"/>
        <v>4272</v>
      </c>
      <c r="AB4279" s="103"/>
      <c r="AC4279" s="86"/>
      <c r="AD4279" s="105">
        <f t="shared" si="349"/>
        <v>48468</v>
      </c>
      <c r="AE4279" s="29">
        <f t="shared" si="350"/>
        <v>3.2892000000000001</v>
      </c>
    </row>
    <row r="4280" spans="27:31" x14ac:dyDescent="0.35">
      <c r="AA4280" s="102">
        <f t="shared" si="348"/>
        <v>4273</v>
      </c>
      <c r="AB4280" s="103"/>
      <c r="AC4280" s="86"/>
      <c r="AD4280" s="105">
        <f t="shared" si="349"/>
        <v>48469</v>
      </c>
      <c r="AE4280" s="29">
        <f t="shared" si="350"/>
        <v>3.2892000000000001</v>
      </c>
    </row>
    <row r="4281" spans="27:31" x14ac:dyDescent="0.35">
      <c r="AA4281" s="102">
        <f t="shared" si="348"/>
        <v>4274</v>
      </c>
      <c r="AB4281" s="103"/>
      <c r="AC4281" s="86"/>
      <c r="AD4281" s="105">
        <f t="shared" si="349"/>
        <v>48470</v>
      </c>
      <c r="AE4281" s="29">
        <f t="shared" si="350"/>
        <v>3.2892000000000001</v>
      </c>
    </row>
    <row r="4282" spans="27:31" x14ac:dyDescent="0.35">
      <c r="AA4282" s="102">
        <f t="shared" si="348"/>
        <v>4275</v>
      </c>
      <c r="AB4282" s="103"/>
      <c r="AC4282" s="86"/>
      <c r="AD4282" s="105">
        <f t="shared" si="349"/>
        <v>48471</v>
      </c>
      <c r="AE4282" s="29">
        <f t="shared" si="350"/>
        <v>3.2892000000000001</v>
      </c>
    </row>
    <row r="4283" spans="27:31" x14ac:dyDescent="0.35">
      <c r="AA4283" s="102">
        <f t="shared" si="348"/>
        <v>4276</v>
      </c>
      <c r="AB4283" s="103">
        <f>AB4253</f>
        <v>2032</v>
      </c>
      <c r="AC4283" s="86" t="s">
        <v>27</v>
      </c>
      <c r="AD4283" s="105">
        <f t="shared" si="349"/>
        <v>48472</v>
      </c>
      <c r="AE4283" s="29">
        <f t="shared" si="350"/>
        <v>3.2892000000000001</v>
      </c>
    </row>
    <row r="4284" spans="27:31" x14ac:dyDescent="0.35">
      <c r="AA4284" s="102">
        <f t="shared" si="348"/>
        <v>4277</v>
      </c>
      <c r="AB4284" s="103"/>
      <c r="AC4284" s="86"/>
      <c r="AD4284" s="105">
        <f t="shared" si="349"/>
        <v>48473</v>
      </c>
      <c r="AE4284" s="29">
        <f t="shared" si="350"/>
        <v>3.2892000000000001</v>
      </c>
    </row>
    <row r="4285" spans="27:31" x14ac:dyDescent="0.35">
      <c r="AA4285" s="102">
        <f t="shared" si="348"/>
        <v>4278</v>
      </c>
      <c r="AB4285" s="103"/>
      <c r="AC4285" s="86"/>
      <c r="AD4285" s="105">
        <f t="shared" si="349"/>
        <v>48474</v>
      </c>
      <c r="AE4285" s="29">
        <f t="shared" si="350"/>
        <v>3.2892000000000001</v>
      </c>
    </row>
    <row r="4286" spans="27:31" x14ac:dyDescent="0.35">
      <c r="AA4286" s="102">
        <f t="shared" si="348"/>
        <v>4279</v>
      </c>
      <c r="AB4286" s="103"/>
      <c r="AC4286" s="86"/>
      <c r="AD4286" s="105">
        <f t="shared" si="349"/>
        <v>48475</v>
      </c>
      <c r="AE4286" s="29">
        <f t="shared" si="350"/>
        <v>3.2892000000000001</v>
      </c>
    </row>
    <row r="4287" spans="27:31" x14ac:dyDescent="0.35">
      <c r="AA4287" s="102">
        <f t="shared" si="348"/>
        <v>4280</v>
      </c>
      <c r="AB4287" s="103"/>
      <c r="AC4287" s="86"/>
      <c r="AD4287" s="105">
        <f t="shared" si="349"/>
        <v>48476</v>
      </c>
      <c r="AE4287" s="29">
        <f t="shared" si="350"/>
        <v>3.2892000000000001</v>
      </c>
    </row>
    <row r="4288" spans="27:31" x14ac:dyDescent="0.35">
      <c r="AA4288" s="102">
        <f t="shared" si="348"/>
        <v>4281</v>
      </c>
      <c r="AB4288" s="103"/>
      <c r="AC4288" s="86"/>
      <c r="AD4288" s="105">
        <f t="shared" si="349"/>
        <v>48477</v>
      </c>
      <c r="AE4288" s="29">
        <f t="shared" si="350"/>
        <v>3.2892000000000001</v>
      </c>
    </row>
    <row r="4289" spans="27:31" x14ac:dyDescent="0.35">
      <c r="AA4289" s="102">
        <f t="shared" si="348"/>
        <v>4282</v>
      </c>
      <c r="AB4289" s="103"/>
      <c r="AC4289" s="86"/>
      <c r="AD4289" s="105">
        <f t="shared" si="349"/>
        <v>48478</v>
      </c>
      <c r="AE4289" s="29">
        <f t="shared" si="350"/>
        <v>3.2892000000000001</v>
      </c>
    </row>
    <row r="4290" spans="27:31" x14ac:dyDescent="0.35">
      <c r="AA4290" s="102">
        <f t="shared" si="348"/>
        <v>4283</v>
      </c>
      <c r="AB4290" s="103"/>
      <c r="AC4290" s="86"/>
      <c r="AD4290" s="105">
        <f t="shared" si="349"/>
        <v>48479</v>
      </c>
      <c r="AE4290" s="29">
        <f t="shared" si="350"/>
        <v>3.2892000000000001</v>
      </c>
    </row>
    <row r="4291" spans="27:31" x14ac:dyDescent="0.35">
      <c r="AA4291" s="102">
        <f t="shared" si="348"/>
        <v>4284</v>
      </c>
      <c r="AB4291" s="103"/>
      <c r="AC4291" s="86"/>
      <c r="AD4291" s="105">
        <f t="shared" si="349"/>
        <v>48480</v>
      </c>
      <c r="AE4291" s="29">
        <f t="shared" si="350"/>
        <v>3.2892000000000001</v>
      </c>
    </row>
    <row r="4292" spans="27:31" x14ac:dyDescent="0.35">
      <c r="AA4292" s="102">
        <f t="shared" si="348"/>
        <v>4285</v>
      </c>
      <c r="AB4292" s="103"/>
      <c r="AC4292" s="86"/>
      <c r="AD4292" s="105">
        <f t="shared" si="349"/>
        <v>48481</v>
      </c>
      <c r="AE4292" s="29">
        <f t="shared" si="350"/>
        <v>3.2892000000000001</v>
      </c>
    </row>
    <row r="4293" spans="27:31" x14ac:dyDescent="0.35">
      <c r="AA4293" s="102">
        <f t="shared" si="348"/>
        <v>4286</v>
      </c>
      <c r="AB4293" s="103"/>
      <c r="AC4293" s="86"/>
      <c r="AD4293" s="105">
        <f t="shared" si="349"/>
        <v>48482</v>
      </c>
      <c r="AE4293" s="29">
        <f t="shared" si="350"/>
        <v>3.2892000000000001</v>
      </c>
    </row>
    <row r="4294" spans="27:31" x14ac:dyDescent="0.35">
      <c r="AA4294" s="102">
        <f t="shared" si="348"/>
        <v>4287</v>
      </c>
      <c r="AB4294" s="103"/>
      <c r="AC4294" s="86"/>
      <c r="AD4294" s="105">
        <f t="shared" si="349"/>
        <v>48483</v>
      </c>
      <c r="AE4294" s="29">
        <f t="shared" si="350"/>
        <v>3.2892000000000001</v>
      </c>
    </row>
    <row r="4295" spans="27:31" x14ac:dyDescent="0.35">
      <c r="AA4295" s="102">
        <f t="shared" si="348"/>
        <v>4288</v>
      </c>
      <c r="AB4295" s="103"/>
      <c r="AC4295" s="86"/>
      <c r="AD4295" s="105">
        <f t="shared" si="349"/>
        <v>48484</v>
      </c>
      <c r="AE4295" s="29">
        <f t="shared" si="350"/>
        <v>3.2892000000000001</v>
      </c>
    </row>
    <row r="4296" spans="27:31" x14ac:dyDescent="0.35">
      <c r="AA4296" s="102">
        <f t="shared" si="348"/>
        <v>4289</v>
      </c>
      <c r="AB4296" s="103"/>
      <c r="AC4296" s="86"/>
      <c r="AD4296" s="105">
        <f t="shared" si="349"/>
        <v>48485</v>
      </c>
      <c r="AE4296" s="29">
        <f t="shared" si="350"/>
        <v>3.2892000000000001</v>
      </c>
    </row>
    <row r="4297" spans="27:31" x14ac:dyDescent="0.35">
      <c r="AA4297" s="102">
        <f t="shared" si="348"/>
        <v>4290</v>
      </c>
      <c r="AB4297" s="103"/>
      <c r="AC4297" s="86"/>
      <c r="AD4297" s="105">
        <f t="shared" si="349"/>
        <v>48486</v>
      </c>
      <c r="AE4297" s="29">
        <f t="shared" si="350"/>
        <v>3.2892000000000001</v>
      </c>
    </row>
    <row r="4298" spans="27:31" ht="15" thickBot="1" x14ac:dyDescent="0.4">
      <c r="AA4298" s="106">
        <f t="shared" si="348"/>
        <v>4291</v>
      </c>
      <c r="AB4298" s="107"/>
      <c r="AC4298" s="98"/>
      <c r="AD4298" s="108">
        <f t="shared" si="349"/>
        <v>48487</v>
      </c>
      <c r="AE4298" s="30">
        <f t="shared" si="350"/>
        <v>3.2892000000000001</v>
      </c>
    </row>
    <row r="4299" spans="27:31" x14ac:dyDescent="0.35">
      <c r="AA4299" s="92">
        <f>AA4298+1</f>
        <v>4292</v>
      </c>
      <c r="AB4299" s="109"/>
      <c r="AC4299" s="93"/>
      <c r="AD4299" s="94">
        <f>AD4269+30</f>
        <v>48488</v>
      </c>
      <c r="AE4299" s="65">
        <v>3.327</v>
      </c>
    </row>
    <row r="4300" spans="27:31" x14ac:dyDescent="0.35">
      <c r="AA4300" s="92">
        <f>AA4299+1</f>
        <v>4293</v>
      </c>
      <c r="AB4300" s="109"/>
      <c r="AC4300" s="93"/>
      <c r="AD4300" s="95">
        <f>AD4299+1</f>
        <v>48489</v>
      </c>
      <c r="AE4300" s="67">
        <f>AE4299</f>
        <v>3.327</v>
      </c>
    </row>
    <row r="4301" spans="27:31" x14ac:dyDescent="0.35">
      <c r="AA4301" s="92">
        <f t="shared" ref="AA4301:AA4329" si="351">AA4300+1</f>
        <v>4294</v>
      </c>
      <c r="AB4301" s="109"/>
      <c r="AC4301" s="93"/>
      <c r="AD4301" s="95">
        <f t="shared" ref="AD4301:AD4329" si="352">AD4300+1</f>
        <v>48490</v>
      </c>
      <c r="AE4301" s="67">
        <f t="shared" ref="AE4301:AE4329" si="353">AE4300</f>
        <v>3.327</v>
      </c>
    </row>
    <row r="4302" spans="27:31" x14ac:dyDescent="0.35">
      <c r="AA4302" s="92">
        <f t="shared" si="351"/>
        <v>4295</v>
      </c>
      <c r="AB4302" s="109"/>
      <c r="AC4302" s="93"/>
      <c r="AD4302" s="95">
        <f t="shared" si="352"/>
        <v>48491</v>
      </c>
      <c r="AE4302" s="67">
        <f t="shared" si="353"/>
        <v>3.327</v>
      </c>
    </row>
    <row r="4303" spans="27:31" x14ac:dyDescent="0.35">
      <c r="AA4303" s="92">
        <f t="shared" si="351"/>
        <v>4296</v>
      </c>
      <c r="AB4303" s="109"/>
      <c r="AC4303" s="93"/>
      <c r="AD4303" s="95">
        <f t="shared" si="352"/>
        <v>48492</v>
      </c>
      <c r="AE4303" s="67">
        <f t="shared" si="353"/>
        <v>3.327</v>
      </c>
    </row>
    <row r="4304" spans="27:31" x14ac:dyDescent="0.35">
      <c r="AA4304" s="92">
        <f t="shared" si="351"/>
        <v>4297</v>
      </c>
      <c r="AB4304" s="109"/>
      <c r="AC4304" s="93"/>
      <c r="AD4304" s="95">
        <f t="shared" si="352"/>
        <v>48493</v>
      </c>
      <c r="AE4304" s="67">
        <f t="shared" si="353"/>
        <v>3.327</v>
      </c>
    </row>
    <row r="4305" spans="27:31" x14ac:dyDescent="0.35">
      <c r="AA4305" s="92">
        <f t="shared" si="351"/>
        <v>4298</v>
      </c>
      <c r="AB4305" s="109"/>
      <c r="AC4305" s="93"/>
      <c r="AD4305" s="95">
        <f t="shared" si="352"/>
        <v>48494</v>
      </c>
      <c r="AE4305" s="67">
        <f t="shared" si="353"/>
        <v>3.327</v>
      </c>
    </row>
    <row r="4306" spans="27:31" x14ac:dyDescent="0.35">
      <c r="AA4306" s="92">
        <f t="shared" si="351"/>
        <v>4299</v>
      </c>
      <c r="AB4306" s="109"/>
      <c r="AC4306" s="93"/>
      <c r="AD4306" s="95">
        <f t="shared" si="352"/>
        <v>48495</v>
      </c>
      <c r="AE4306" s="67">
        <f t="shared" si="353"/>
        <v>3.327</v>
      </c>
    </row>
    <row r="4307" spans="27:31" x14ac:dyDescent="0.35">
      <c r="AA4307" s="92">
        <f t="shared" si="351"/>
        <v>4300</v>
      </c>
      <c r="AB4307" s="109"/>
      <c r="AC4307" s="93"/>
      <c r="AD4307" s="95">
        <f t="shared" si="352"/>
        <v>48496</v>
      </c>
      <c r="AE4307" s="67">
        <f t="shared" si="353"/>
        <v>3.327</v>
      </c>
    </row>
    <row r="4308" spans="27:31" x14ac:dyDescent="0.35">
      <c r="AA4308" s="92">
        <f t="shared" si="351"/>
        <v>4301</v>
      </c>
      <c r="AB4308" s="109"/>
      <c r="AC4308" s="93"/>
      <c r="AD4308" s="95">
        <f t="shared" si="352"/>
        <v>48497</v>
      </c>
      <c r="AE4308" s="67">
        <f t="shared" si="353"/>
        <v>3.327</v>
      </c>
    </row>
    <row r="4309" spans="27:31" x14ac:dyDescent="0.35">
      <c r="AA4309" s="92">
        <f t="shared" si="351"/>
        <v>4302</v>
      </c>
      <c r="AB4309" s="109"/>
      <c r="AC4309" s="93"/>
      <c r="AD4309" s="95">
        <f t="shared" si="352"/>
        <v>48498</v>
      </c>
      <c r="AE4309" s="67">
        <f t="shared" si="353"/>
        <v>3.327</v>
      </c>
    </row>
    <row r="4310" spans="27:31" x14ac:dyDescent="0.35">
      <c r="AA4310" s="92">
        <f t="shared" si="351"/>
        <v>4303</v>
      </c>
      <c r="AB4310" s="109"/>
      <c r="AC4310" s="93"/>
      <c r="AD4310" s="95">
        <f t="shared" si="352"/>
        <v>48499</v>
      </c>
      <c r="AE4310" s="67">
        <f t="shared" si="353"/>
        <v>3.327</v>
      </c>
    </row>
    <row r="4311" spans="27:31" x14ac:dyDescent="0.35">
      <c r="AA4311" s="92">
        <f t="shared" si="351"/>
        <v>4304</v>
      </c>
      <c r="AB4311" s="109"/>
      <c r="AC4311" s="93"/>
      <c r="AD4311" s="95">
        <f t="shared" si="352"/>
        <v>48500</v>
      </c>
      <c r="AE4311" s="67">
        <f t="shared" si="353"/>
        <v>3.327</v>
      </c>
    </row>
    <row r="4312" spans="27:31" x14ac:dyDescent="0.35">
      <c r="AA4312" s="92">
        <f t="shared" si="351"/>
        <v>4305</v>
      </c>
      <c r="AB4312" s="109"/>
      <c r="AC4312" s="93"/>
      <c r="AD4312" s="95">
        <f t="shared" si="352"/>
        <v>48501</v>
      </c>
      <c r="AE4312" s="67">
        <f t="shared" si="353"/>
        <v>3.327</v>
      </c>
    </row>
    <row r="4313" spans="27:31" x14ac:dyDescent="0.35">
      <c r="AA4313" s="92">
        <f t="shared" si="351"/>
        <v>4306</v>
      </c>
      <c r="AB4313" s="109"/>
      <c r="AC4313" s="93"/>
      <c r="AD4313" s="95">
        <f t="shared" si="352"/>
        <v>48502</v>
      </c>
      <c r="AE4313" s="67">
        <f t="shared" si="353"/>
        <v>3.327</v>
      </c>
    </row>
    <row r="4314" spans="27:31" x14ac:dyDescent="0.35">
      <c r="AA4314" s="92">
        <f t="shared" si="351"/>
        <v>4307</v>
      </c>
      <c r="AB4314" s="109">
        <f>AB4283</f>
        <v>2032</v>
      </c>
      <c r="AC4314" s="93" t="s">
        <v>28</v>
      </c>
      <c r="AD4314" s="95">
        <f t="shared" si="352"/>
        <v>48503</v>
      </c>
      <c r="AE4314" s="67">
        <f t="shared" si="353"/>
        <v>3.327</v>
      </c>
    </row>
    <row r="4315" spans="27:31" x14ac:dyDescent="0.35">
      <c r="AA4315" s="92">
        <f t="shared" si="351"/>
        <v>4308</v>
      </c>
      <c r="AB4315" s="109"/>
      <c r="AC4315" s="93"/>
      <c r="AD4315" s="95">
        <f t="shared" si="352"/>
        <v>48504</v>
      </c>
      <c r="AE4315" s="67">
        <f t="shared" si="353"/>
        <v>3.327</v>
      </c>
    </row>
    <row r="4316" spans="27:31" x14ac:dyDescent="0.35">
      <c r="AA4316" s="92">
        <f t="shared" si="351"/>
        <v>4309</v>
      </c>
      <c r="AB4316" s="109"/>
      <c r="AC4316" s="93"/>
      <c r="AD4316" s="95">
        <f t="shared" si="352"/>
        <v>48505</v>
      </c>
      <c r="AE4316" s="67">
        <f t="shared" si="353"/>
        <v>3.327</v>
      </c>
    </row>
    <row r="4317" spans="27:31" x14ac:dyDescent="0.35">
      <c r="AA4317" s="92">
        <f t="shared" si="351"/>
        <v>4310</v>
      </c>
      <c r="AB4317" s="109"/>
      <c r="AC4317" s="93"/>
      <c r="AD4317" s="95">
        <f t="shared" si="352"/>
        <v>48506</v>
      </c>
      <c r="AE4317" s="67">
        <f t="shared" si="353"/>
        <v>3.327</v>
      </c>
    </row>
    <row r="4318" spans="27:31" x14ac:dyDescent="0.35">
      <c r="AA4318" s="92">
        <f t="shared" si="351"/>
        <v>4311</v>
      </c>
      <c r="AB4318" s="109"/>
      <c r="AC4318" s="93"/>
      <c r="AD4318" s="95">
        <f t="shared" si="352"/>
        <v>48507</v>
      </c>
      <c r="AE4318" s="67">
        <f t="shared" si="353"/>
        <v>3.327</v>
      </c>
    </row>
    <row r="4319" spans="27:31" x14ac:dyDescent="0.35">
      <c r="AA4319" s="92">
        <f t="shared" si="351"/>
        <v>4312</v>
      </c>
      <c r="AB4319" s="109"/>
      <c r="AC4319" s="93"/>
      <c r="AD4319" s="95">
        <f t="shared" si="352"/>
        <v>48508</v>
      </c>
      <c r="AE4319" s="67">
        <f t="shared" si="353"/>
        <v>3.327</v>
      </c>
    </row>
    <row r="4320" spans="27:31" x14ac:dyDescent="0.35">
      <c r="AA4320" s="92">
        <f t="shared" si="351"/>
        <v>4313</v>
      </c>
      <c r="AB4320" s="109"/>
      <c r="AC4320" s="93"/>
      <c r="AD4320" s="95">
        <f t="shared" si="352"/>
        <v>48509</v>
      </c>
      <c r="AE4320" s="67">
        <f t="shared" si="353"/>
        <v>3.327</v>
      </c>
    </row>
    <row r="4321" spans="27:31" x14ac:dyDescent="0.35">
      <c r="AA4321" s="92">
        <f t="shared" si="351"/>
        <v>4314</v>
      </c>
      <c r="AB4321" s="109"/>
      <c r="AC4321" s="93"/>
      <c r="AD4321" s="95">
        <f t="shared" si="352"/>
        <v>48510</v>
      </c>
      <c r="AE4321" s="67">
        <f t="shared" si="353"/>
        <v>3.327</v>
      </c>
    </row>
    <row r="4322" spans="27:31" x14ac:dyDescent="0.35">
      <c r="AA4322" s="92">
        <f t="shared" si="351"/>
        <v>4315</v>
      </c>
      <c r="AB4322" s="109"/>
      <c r="AC4322" s="93"/>
      <c r="AD4322" s="95">
        <f t="shared" si="352"/>
        <v>48511</v>
      </c>
      <c r="AE4322" s="67">
        <f t="shared" si="353"/>
        <v>3.327</v>
      </c>
    </row>
    <row r="4323" spans="27:31" x14ac:dyDescent="0.35">
      <c r="AA4323" s="92">
        <f t="shared" si="351"/>
        <v>4316</v>
      </c>
      <c r="AB4323" s="109"/>
      <c r="AC4323" s="93"/>
      <c r="AD4323" s="95">
        <f t="shared" si="352"/>
        <v>48512</v>
      </c>
      <c r="AE4323" s="67">
        <f t="shared" si="353"/>
        <v>3.327</v>
      </c>
    </row>
    <row r="4324" spans="27:31" x14ac:dyDescent="0.35">
      <c r="AA4324" s="92">
        <f t="shared" si="351"/>
        <v>4317</v>
      </c>
      <c r="AB4324" s="109"/>
      <c r="AC4324" s="93"/>
      <c r="AD4324" s="95">
        <f t="shared" si="352"/>
        <v>48513</v>
      </c>
      <c r="AE4324" s="67">
        <f t="shared" si="353"/>
        <v>3.327</v>
      </c>
    </row>
    <row r="4325" spans="27:31" x14ac:dyDescent="0.35">
      <c r="AA4325" s="92">
        <f t="shared" si="351"/>
        <v>4318</v>
      </c>
      <c r="AB4325" s="109"/>
      <c r="AC4325" s="93"/>
      <c r="AD4325" s="95">
        <f t="shared" si="352"/>
        <v>48514</v>
      </c>
      <c r="AE4325" s="67">
        <f t="shared" si="353"/>
        <v>3.327</v>
      </c>
    </row>
    <row r="4326" spans="27:31" x14ac:dyDescent="0.35">
      <c r="AA4326" s="92">
        <f t="shared" si="351"/>
        <v>4319</v>
      </c>
      <c r="AB4326" s="109"/>
      <c r="AC4326" s="93"/>
      <c r="AD4326" s="95">
        <f t="shared" si="352"/>
        <v>48515</v>
      </c>
      <c r="AE4326" s="67">
        <f t="shared" si="353"/>
        <v>3.327</v>
      </c>
    </row>
    <row r="4327" spans="27:31" x14ac:dyDescent="0.35">
      <c r="AA4327" s="92">
        <f t="shared" si="351"/>
        <v>4320</v>
      </c>
      <c r="AB4327" s="109"/>
      <c r="AC4327" s="93"/>
      <c r="AD4327" s="95">
        <f t="shared" si="352"/>
        <v>48516</v>
      </c>
      <c r="AE4327" s="67">
        <f t="shared" si="353"/>
        <v>3.327</v>
      </c>
    </row>
    <row r="4328" spans="27:31" x14ac:dyDescent="0.35">
      <c r="AA4328" s="92">
        <f t="shared" si="351"/>
        <v>4321</v>
      </c>
      <c r="AB4328" s="109"/>
      <c r="AC4328" s="93"/>
      <c r="AD4328" s="95">
        <f t="shared" si="352"/>
        <v>48517</v>
      </c>
      <c r="AE4328" s="67">
        <f t="shared" si="353"/>
        <v>3.327</v>
      </c>
    </row>
    <row r="4329" spans="27:31" ht="15" thickBot="1" x14ac:dyDescent="0.4">
      <c r="AA4329" s="97">
        <f t="shared" si="351"/>
        <v>4322</v>
      </c>
      <c r="AB4329" s="110"/>
      <c r="AC4329" s="99"/>
      <c r="AD4329" s="100">
        <f t="shared" si="352"/>
        <v>48518</v>
      </c>
      <c r="AE4329" s="72">
        <f t="shared" si="353"/>
        <v>3.327</v>
      </c>
    </row>
    <row r="4330" spans="27:31" x14ac:dyDescent="0.35">
      <c r="AA4330" s="102">
        <f>AA4329+1</f>
        <v>4323</v>
      </c>
      <c r="AB4330" s="103"/>
      <c r="AC4330" s="86"/>
      <c r="AD4330" s="104">
        <f>AD4299+31</f>
        <v>48519</v>
      </c>
      <c r="AE4330" s="31">
        <v>3.3656999999999999</v>
      </c>
    </row>
    <row r="4331" spans="27:31" x14ac:dyDescent="0.35">
      <c r="AA4331" s="102">
        <f>AA4330+1</f>
        <v>4324</v>
      </c>
      <c r="AB4331" s="103"/>
      <c r="AC4331" s="86"/>
      <c r="AD4331" s="105">
        <f>AD4330+1</f>
        <v>48520</v>
      </c>
      <c r="AE4331" s="29">
        <f>AE4330</f>
        <v>3.3656999999999999</v>
      </c>
    </row>
    <row r="4332" spans="27:31" x14ac:dyDescent="0.35">
      <c r="AA4332" s="102">
        <f t="shared" ref="AA4332:AA4359" si="354">AA4331+1</f>
        <v>4325</v>
      </c>
      <c r="AB4332" s="103"/>
      <c r="AC4332" s="86"/>
      <c r="AD4332" s="105">
        <f t="shared" ref="AD4332:AD4359" si="355">AD4331+1</f>
        <v>48521</v>
      </c>
      <c r="AE4332" s="29">
        <f t="shared" ref="AE4332:AE4359" si="356">AE4331</f>
        <v>3.3656999999999999</v>
      </c>
    </row>
    <row r="4333" spans="27:31" x14ac:dyDescent="0.35">
      <c r="AA4333" s="102">
        <f t="shared" si="354"/>
        <v>4326</v>
      </c>
      <c r="AB4333" s="103"/>
      <c r="AC4333" s="86"/>
      <c r="AD4333" s="105">
        <f t="shared" si="355"/>
        <v>48522</v>
      </c>
      <c r="AE4333" s="29">
        <f t="shared" si="356"/>
        <v>3.3656999999999999</v>
      </c>
    </row>
    <row r="4334" spans="27:31" x14ac:dyDescent="0.35">
      <c r="AA4334" s="102">
        <f t="shared" si="354"/>
        <v>4327</v>
      </c>
      <c r="AB4334" s="103"/>
      <c r="AC4334" s="86"/>
      <c r="AD4334" s="105">
        <f t="shared" si="355"/>
        <v>48523</v>
      </c>
      <c r="AE4334" s="29">
        <f t="shared" si="356"/>
        <v>3.3656999999999999</v>
      </c>
    </row>
    <row r="4335" spans="27:31" x14ac:dyDescent="0.35">
      <c r="AA4335" s="102">
        <f t="shared" si="354"/>
        <v>4328</v>
      </c>
      <c r="AB4335" s="103"/>
      <c r="AC4335" s="86"/>
      <c r="AD4335" s="105">
        <f t="shared" si="355"/>
        <v>48524</v>
      </c>
      <c r="AE4335" s="29">
        <f t="shared" si="356"/>
        <v>3.3656999999999999</v>
      </c>
    </row>
    <row r="4336" spans="27:31" x14ac:dyDescent="0.35">
      <c r="AA4336" s="102">
        <f t="shared" si="354"/>
        <v>4329</v>
      </c>
      <c r="AB4336" s="103"/>
      <c r="AC4336" s="86"/>
      <c r="AD4336" s="105">
        <f t="shared" si="355"/>
        <v>48525</v>
      </c>
      <c r="AE4336" s="29">
        <f t="shared" si="356"/>
        <v>3.3656999999999999</v>
      </c>
    </row>
    <row r="4337" spans="27:31" x14ac:dyDescent="0.35">
      <c r="AA4337" s="102">
        <f t="shared" si="354"/>
        <v>4330</v>
      </c>
      <c r="AB4337" s="103"/>
      <c r="AC4337" s="86"/>
      <c r="AD4337" s="105">
        <f t="shared" si="355"/>
        <v>48526</v>
      </c>
      <c r="AE4337" s="29">
        <f t="shared" si="356"/>
        <v>3.3656999999999999</v>
      </c>
    </row>
    <row r="4338" spans="27:31" x14ac:dyDescent="0.35">
      <c r="AA4338" s="102">
        <f t="shared" si="354"/>
        <v>4331</v>
      </c>
      <c r="AB4338" s="103"/>
      <c r="AC4338" s="86"/>
      <c r="AD4338" s="105">
        <f t="shared" si="355"/>
        <v>48527</v>
      </c>
      <c r="AE4338" s="29">
        <f t="shared" si="356"/>
        <v>3.3656999999999999</v>
      </c>
    </row>
    <row r="4339" spans="27:31" x14ac:dyDescent="0.35">
      <c r="AA4339" s="102">
        <f t="shared" si="354"/>
        <v>4332</v>
      </c>
      <c r="AB4339" s="103"/>
      <c r="AC4339" s="86"/>
      <c r="AD4339" s="105">
        <f t="shared" si="355"/>
        <v>48528</v>
      </c>
      <c r="AE4339" s="29">
        <f t="shared" si="356"/>
        <v>3.3656999999999999</v>
      </c>
    </row>
    <row r="4340" spans="27:31" x14ac:dyDescent="0.35">
      <c r="AA4340" s="102">
        <f t="shared" si="354"/>
        <v>4333</v>
      </c>
      <c r="AB4340" s="103"/>
      <c r="AC4340" s="86"/>
      <c r="AD4340" s="105">
        <f t="shared" si="355"/>
        <v>48529</v>
      </c>
      <c r="AE4340" s="29">
        <f t="shared" si="356"/>
        <v>3.3656999999999999</v>
      </c>
    </row>
    <row r="4341" spans="27:31" x14ac:dyDescent="0.35">
      <c r="AA4341" s="102">
        <f t="shared" si="354"/>
        <v>4334</v>
      </c>
      <c r="AB4341" s="103"/>
      <c r="AC4341" s="86"/>
      <c r="AD4341" s="105">
        <f t="shared" si="355"/>
        <v>48530</v>
      </c>
      <c r="AE4341" s="29">
        <f t="shared" si="356"/>
        <v>3.3656999999999999</v>
      </c>
    </row>
    <row r="4342" spans="27:31" x14ac:dyDescent="0.35">
      <c r="AA4342" s="102">
        <f t="shared" si="354"/>
        <v>4335</v>
      </c>
      <c r="AB4342" s="103"/>
      <c r="AC4342" s="86"/>
      <c r="AD4342" s="105">
        <f t="shared" si="355"/>
        <v>48531</v>
      </c>
      <c r="AE4342" s="29">
        <f t="shared" si="356"/>
        <v>3.3656999999999999</v>
      </c>
    </row>
    <row r="4343" spans="27:31" x14ac:dyDescent="0.35">
      <c r="AA4343" s="102">
        <f t="shared" si="354"/>
        <v>4336</v>
      </c>
      <c r="AB4343" s="103"/>
      <c r="AC4343" s="86"/>
      <c r="AD4343" s="105">
        <f t="shared" si="355"/>
        <v>48532</v>
      </c>
      <c r="AE4343" s="29">
        <f t="shared" si="356"/>
        <v>3.3656999999999999</v>
      </c>
    </row>
    <row r="4344" spans="27:31" x14ac:dyDescent="0.35">
      <c r="AA4344" s="102">
        <f t="shared" si="354"/>
        <v>4337</v>
      </c>
      <c r="AB4344" s="103">
        <f>AB4314</f>
        <v>2032</v>
      </c>
      <c r="AC4344" s="86" t="s">
        <v>29</v>
      </c>
      <c r="AD4344" s="105">
        <f t="shared" si="355"/>
        <v>48533</v>
      </c>
      <c r="AE4344" s="29">
        <f t="shared" si="356"/>
        <v>3.3656999999999999</v>
      </c>
    </row>
    <row r="4345" spans="27:31" x14ac:dyDescent="0.35">
      <c r="AA4345" s="102">
        <f t="shared" si="354"/>
        <v>4338</v>
      </c>
      <c r="AB4345" s="103"/>
      <c r="AC4345" s="86"/>
      <c r="AD4345" s="105">
        <f t="shared" si="355"/>
        <v>48534</v>
      </c>
      <c r="AE4345" s="29">
        <f t="shared" si="356"/>
        <v>3.3656999999999999</v>
      </c>
    </row>
    <row r="4346" spans="27:31" x14ac:dyDescent="0.35">
      <c r="AA4346" s="102">
        <f t="shared" si="354"/>
        <v>4339</v>
      </c>
      <c r="AB4346" s="103"/>
      <c r="AC4346" s="86"/>
      <c r="AD4346" s="105">
        <f t="shared" si="355"/>
        <v>48535</v>
      </c>
      <c r="AE4346" s="29">
        <f t="shared" si="356"/>
        <v>3.3656999999999999</v>
      </c>
    </row>
    <row r="4347" spans="27:31" x14ac:dyDescent="0.35">
      <c r="AA4347" s="102">
        <f t="shared" si="354"/>
        <v>4340</v>
      </c>
      <c r="AB4347" s="103"/>
      <c r="AC4347" s="86"/>
      <c r="AD4347" s="105">
        <f t="shared" si="355"/>
        <v>48536</v>
      </c>
      <c r="AE4347" s="29">
        <f t="shared" si="356"/>
        <v>3.3656999999999999</v>
      </c>
    </row>
    <row r="4348" spans="27:31" x14ac:dyDescent="0.35">
      <c r="AA4348" s="102">
        <f t="shared" si="354"/>
        <v>4341</v>
      </c>
      <c r="AB4348" s="103"/>
      <c r="AC4348" s="86"/>
      <c r="AD4348" s="105">
        <f t="shared" si="355"/>
        <v>48537</v>
      </c>
      <c r="AE4348" s="29">
        <f t="shared" si="356"/>
        <v>3.3656999999999999</v>
      </c>
    </row>
    <row r="4349" spans="27:31" x14ac:dyDescent="0.35">
      <c r="AA4349" s="102">
        <f t="shared" si="354"/>
        <v>4342</v>
      </c>
      <c r="AB4349" s="103"/>
      <c r="AC4349" s="86"/>
      <c r="AD4349" s="105">
        <f t="shared" si="355"/>
        <v>48538</v>
      </c>
      <c r="AE4349" s="29">
        <f t="shared" si="356"/>
        <v>3.3656999999999999</v>
      </c>
    </row>
    <row r="4350" spans="27:31" x14ac:dyDescent="0.35">
      <c r="AA4350" s="102">
        <f t="shared" si="354"/>
        <v>4343</v>
      </c>
      <c r="AB4350" s="103"/>
      <c r="AC4350" s="86"/>
      <c r="AD4350" s="105">
        <f t="shared" si="355"/>
        <v>48539</v>
      </c>
      <c r="AE4350" s="29">
        <f t="shared" si="356"/>
        <v>3.3656999999999999</v>
      </c>
    </row>
    <row r="4351" spans="27:31" x14ac:dyDescent="0.35">
      <c r="AA4351" s="102">
        <f t="shared" si="354"/>
        <v>4344</v>
      </c>
      <c r="AB4351" s="103"/>
      <c r="AC4351" s="86"/>
      <c r="AD4351" s="105">
        <f t="shared" si="355"/>
        <v>48540</v>
      </c>
      <c r="AE4351" s="29">
        <f t="shared" si="356"/>
        <v>3.3656999999999999</v>
      </c>
    </row>
    <row r="4352" spans="27:31" x14ac:dyDescent="0.35">
      <c r="AA4352" s="102">
        <f t="shared" si="354"/>
        <v>4345</v>
      </c>
      <c r="AB4352" s="103"/>
      <c r="AC4352" s="86"/>
      <c r="AD4352" s="105">
        <f t="shared" si="355"/>
        <v>48541</v>
      </c>
      <c r="AE4352" s="29">
        <f t="shared" si="356"/>
        <v>3.3656999999999999</v>
      </c>
    </row>
    <row r="4353" spans="27:31" x14ac:dyDescent="0.35">
      <c r="AA4353" s="102">
        <f t="shared" si="354"/>
        <v>4346</v>
      </c>
      <c r="AB4353" s="103"/>
      <c r="AC4353" s="86"/>
      <c r="AD4353" s="105">
        <f t="shared" si="355"/>
        <v>48542</v>
      </c>
      <c r="AE4353" s="29">
        <f t="shared" si="356"/>
        <v>3.3656999999999999</v>
      </c>
    </row>
    <row r="4354" spans="27:31" x14ac:dyDescent="0.35">
      <c r="AA4354" s="102">
        <f t="shared" si="354"/>
        <v>4347</v>
      </c>
      <c r="AB4354" s="103"/>
      <c r="AC4354" s="86"/>
      <c r="AD4354" s="105">
        <f t="shared" si="355"/>
        <v>48543</v>
      </c>
      <c r="AE4354" s="29">
        <f t="shared" si="356"/>
        <v>3.3656999999999999</v>
      </c>
    </row>
    <row r="4355" spans="27:31" x14ac:dyDescent="0.35">
      <c r="AA4355" s="102">
        <f t="shared" si="354"/>
        <v>4348</v>
      </c>
      <c r="AB4355" s="103"/>
      <c r="AC4355" s="86"/>
      <c r="AD4355" s="105">
        <f t="shared" si="355"/>
        <v>48544</v>
      </c>
      <c r="AE4355" s="29">
        <f t="shared" si="356"/>
        <v>3.3656999999999999</v>
      </c>
    </row>
    <row r="4356" spans="27:31" x14ac:dyDescent="0.35">
      <c r="AA4356" s="102">
        <f t="shared" si="354"/>
        <v>4349</v>
      </c>
      <c r="AB4356" s="103"/>
      <c r="AC4356" s="86"/>
      <c r="AD4356" s="105">
        <f t="shared" si="355"/>
        <v>48545</v>
      </c>
      <c r="AE4356" s="29">
        <f t="shared" si="356"/>
        <v>3.3656999999999999</v>
      </c>
    </row>
    <row r="4357" spans="27:31" x14ac:dyDescent="0.35">
      <c r="AA4357" s="102">
        <f t="shared" si="354"/>
        <v>4350</v>
      </c>
      <c r="AB4357" s="103"/>
      <c r="AC4357" s="86"/>
      <c r="AD4357" s="105">
        <f t="shared" si="355"/>
        <v>48546</v>
      </c>
      <c r="AE4357" s="29">
        <f t="shared" si="356"/>
        <v>3.3656999999999999</v>
      </c>
    </row>
    <row r="4358" spans="27:31" x14ac:dyDescent="0.35">
      <c r="AA4358" s="102">
        <f t="shared" si="354"/>
        <v>4351</v>
      </c>
      <c r="AB4358" s="103"/>
      <c r="AC4358" s="86"/>
      <c r="AD4358" s="105">
        <f t="shared" si="355"/>
        <v>48547</v>
      </c>
      <c r="AE4358" s="29">
        <f t="shared" si="356"/>
        <v>3.3656999999999999</v>
      </c>
    </row>
    <row r="4359" spans="27:31" ht="15" thickBot="1" x14ac:dyDescent="0.4">
      <c r="AA4359" s="106">
        <f t="shared" si="354"/>
        <v>4352</v>
      </c>
      <c r="AB4359" s="107"/>
      <c r="AC4359" s="98"/>
      <c r="AD4359" s="108">
        <f t="shared" si="355"/>
        <v>48548</v>
      </c>
      <c r="AE4359" s="30">
        <f t="shared" si="356"/>
        <v>3.3656999999999999</v>
      </c>
    </row>
    <row r="4360" spans="27:31" x14ac:dyDescent="0.35">
      <c r="AA4360" s="111">
        <f>AA4359+1</f>
        <v>4353</v>
      </c>
      <c r="AB4360" s="112"/>
      <c r="AC4360" s="113"/>
      <c r="AD4360" s="114">
        <f>AD4330+30</f>
        <v>48549</v>
      </c>
      <c r="AE4360" s="79">
        <v>3.4051999999999998</v>
      </c>
    </row>
    <row r="4361" spans="27:31" x14ac:dyDescent="0.35">
      <c r="AA4361" s="92">
        <f>AA4360+1</f>
        <v>4354</v>
      </c>
      <c r="AB4361" s="86"/>
      <c r="AC4361" s="93"/>
      <c r="AD4361" s="95">
        <f>AD4360+1</f>
        <v>48550</v>
      </c>
      <c r="AE4361" s="67">
        <f>AE4360</f>
        <v>3.4051999999999998</v>
      </c>
    </row>
    <row r="4362" spans="27:31" x14ac:dyDescent="0.35">
      <c r="AA4362" s="92">
        <f t="shared" ref="AA4362:AA4390" si="357">AA4361+1</f>
        <v>4355</v>
      </c>
      <c r="AB4362" s="86"/>
      <c r="AC4362" s="93"/>
      <c r="AD4362" s="95">
        <f t="shared" ref="AD4362:AD4390" si="358">AD4361+1</f>
        <v>48551</v>
      </c>
      <c r="AE4362" s="67">
        <f t="shared" ref="AE4362:AE4390" si="359">AE4361</f>
        <v>3.4051999999999998</v>
      </c>
    </row>
    <row r="4363" spans="27:31" x14ac:dyDescent="0.35">
      <c r="AA4363" s="92">
        <f t="shared" si="357"/>
        <v>4356</v>
      </c>
      <c r="AB4363" s="86"/>
      <c r="AC4363" s="93"/>
      <c r="AD4363" s="95">
        <f t="shared" si="358"/>
        <v>48552</v>
      </c>
      <c r="AE4363" s="67">
        <f t="shared" si="359"/>
        <v>3.4051999999999998</v>
      </c>
    </row>
    <row r="4364" spans="27:31" x14ac:dyDescent="0.35">
      <c r="AA4364" s="92">
        <f t="shared" si="357"/>
        <v>4357</v>
      </c>
      <c r="AB4364" s="86"/>
      <c r="AC4364" s="93"/>
      <c r="AD4364" s="95">
        <f t="shared" si="358"/>
        <v>48553</v>
      </c>
      <c r="AE4364" s="67">
        <f t="shared" si="359"/>
        <v>3.4051999999999998</v>
      </c>
    </row>
    <row r="4365" spans="27:31" x14ac:dyDescent="0.35">
      <c r="AA4365" s="92">
        <f t="shared" si="357"/>
        <v>4358</v>
      </c>
      <c r="AB4365" s="86"/>
      <c r="AC4365" s="93"/>
      <c r="AD4365" s="95">
        <f t="shared" si="358"/>
        <v>48554</v>
      </c>
      <c r="AE4365" s="67">
        <f t="shared" si="359"/>
        <v>3.4051999999999998</v>
      </c>
    </row>
    <row r="4366" spans="27:31" x14ac:dyDescent="0.35">
      <c r="AA4366" s="92">
        <f t="shared" si="357"/>
        <v>4359</v>
      </c>
      <c r="AB4366" s="86"/>
      <c r="AC4366" s="93"/>
      <c r="AD4366" s="95">
        <f t="shared" si="358"/>
        <v>48555</v>
      </c>
      <c r="AE4366" s="67">
        <f t="shared" si="359"/>
        <v>3.4051999999999998</v>
      </c>
    </row>
    <row r="4367" spans="27:31" x14ac:dyDescent="0.35">
      <c r="AA4367" s="92">
        <f t="shared" si="357"/>
        <v>4360</v>
      </c>
      <c r="AB4367" s="86"/>
      <c r="AC4367" s="93"/>
      <c r="AD4367" s="95">
        <f t="shared" si="358"/>
        <v>48556</v>
      </c>
      <c r="AE4367" s="67">
        <f t="shared" si="359"/>
        <v>3.4051999999999998</v>
      </c>
    </row>
    <row r="4368" spans="27:31" x14ac:dyDescent="0.35">
      <c r="AA4368" s="92">
        <f t="shared" si="357"/>
        <v>4361</v>
      </c>
      <c r="AB4368" s="86"/>
      <c r="AC4368" s="93"/>
      <c r="AD4368" s="95">
        <f t="shared" si="358"/>
        <v>48557</v>
      </c>
      <c r="AE4368" s="67">
        <f t="shared" si="359"/>
        <v>3.4051999999999998</v>
      </c>
    </row>
    <row r="4369" spans="27:31" x14ac:dyDescent="0.35">
      <c r="AA4369" s="92">
        <f t="shared" si="357"/>
        <v>4362</v>
      </c>
      <c r="AB4369" s="86"/>
      <c r="AC4369" s="93"/>
      <c r="AD4369" s="95">
        <f t="shared" si="358"/>
        <v>48558</v>
      </c>
      <c r="AE4369" s="67">
        <f t="shared" si="359"/>
        <v>3.4051999999999998</v>
      </c>
    </row>
    <row r="4370" spans="27:31" x14ac:dyDescent="0.35">
      <c r="AA4370" s="92">
        <f t="shared" si="357"/>
        <v>4363</v>
      </c>
      <c r="AB4370" s="86"/>
      <c r="AC4370" s="93"/>
      <c r="AD4370" s="95">
        <f t="shared" si="358"/>
        <v>48559</v>
      </c>
      <c r="AE4370" s="67">
        <f t="shared" si="359"/>
        <v>3.4051999999999998</v>
      </c>
    </row>
    <row r="4371" spans="27:31" x14ac:dyDescent="0.35">
      <c r="AA4371" s="92">
        <f t="shared" si="357"/>
        <v>4364</v>
      </c>
      <c r="AB4371" s="86"/>
      <c r="AC4371" s="93"/>
      <c r="AD4371" s="95">
        <f t="shared" si="358"/>
        <v>48560</v>
      </c>
      <c r="AE4371" s="67">
        <f t="shared" si="359"/>
        <v>3.4051999999999998</v>
      </c>
    </row>
    <row r="4372" spans="27:31" x14ac:dyDescent="0.35">
      <c r="AA4372" s="92">
        <f t="shared" si="357"/>
        <v>4365</v>
      </c>
      <c r="AB4372" s="86"/>
      <c r="AC4372" s="93"/>
      <c r="AD4372" s="95">
        <f t="shared" si="358"/>
        <v>48561</v>
      </c>
      <c r="AE4372" s="67">
        <f t="shared" si="359"/>
        <v>3.4051999999999998</v>
      </c>
    </row>
    <row r="4373" spans="27:31" x14ac:dyDescent="0.35">
      <c r="AA4373" s="92">
        <f t="shared" si="357"/>
        <v>4366</v>
      </c>
      <c r="AB4373" s="86"/>
      <c r="AC4373" s="93"/>
      <c r="AD4373" s="95">
        <f t="shared" si="358"/>
        <v>48562</v>
      </c>
      <c r="AE4373" s="67">
        <f t="shared" si="359"/>
        <v>3.4051999999999998</v>
      </c>
    </row>
    <row r="4374" spans="27:31" x14ac:dyDescent="0.35">
      <c r="AA4374" s="92">
        <f t="shared" si="357"/>
        <v>4367</v>
      </c>
      <c r="AB4374" s="86"/>
      <c r="AC4374" s="93"/>
      <c r="AD4374" s="95">
        <f t="shared" si="358"/>
        <v>48563</v>
      </c>
      <c r="AE4374" s="67">
        <f t="shared" si="359"/>
        <v>3.4051999999999998</v>
      </c>
    </row>
    <row r="4375" spans="27:31" x14ac:dyDescent="0.35">
      <c r="AA4375" s="92">
        <f t="shared" si="357"/>
        <v>4368</v>
      </c>
      <c r="AB4375" s="86">
        <f>AB4344</f>
        <v>2032</v>
      </c>
      <c r="AC4375" s="93" t="s">
        <v>30</v>
      </c>
      <c r="AD4375" s="95">
        <f t="shared" si="358"/>
        <v>48564</v>
      </c>
      <c r="AE4375" s="67">
        <f t="shared" si="359"/>
        <v>3.4051999999999998</v>
      </c>
    </row>
    <row r="4376" spans="27:31" x14ac:dyDescent="0.35">
      <c r="AA4376" s="92">
        <f t="shared" si="357"/>
        <v>4369</v>
      </c>
      <c r="AB4376" s="86"/>
      <c r="AC4376" s="93"/>
      <c r="AD4376" s="95">
        <f t="shared" si="358"/>
        <v>48565</v>
      </c>
      <c r="AE4376" s="67">
        <f t="shared" si="359"/>
        <v>3.4051999999999998</v>
      </c>
    </row>
    <row r="4377" spans="27:31" x14ac:dyDescent="0.35">
      <c r="AA4377" s="92">
        <f t="shared" si="357"/>
        <v>4370</v>
      </c>
      <c r="AB4377" s="86"/>
      <c r="AC4377" s="93"/>
      <c r="AD4377" s="95">
        <f t="shared" si="358"/>
        <v>48566</v>
      </c>
      <c r="AE4377" s="67">
        <f t="shared" si="359"/>
        <v>3.4051999999999998</v>
      </c>
    </row>
    <row r="4378" spans="27:31" x14ac:dyDescent="0.35">
      <c r="AA4378" s="92">
        <f t="shared" si="357"/>
        <v>4371</v>
      </c>
      <c r="AB4378" s="86"/>
      <c r="AC4378" s="93"/>
      <c r="AD4378" s="95">
        <f t="shared" si="358"/>
        <v>48567</v>
      </c>
      <c r="AE4378" s="67">
        <f t="shared" si="359"/>
        <v>3.4051999999999998</v>
      </c>
    </row>
    <row r="4379" spans="27:31" x14ac:dyDescent="0.35">
      <c r="AA4379" s="92">
        <f t="shared" si="357"/>
        <v>4372</v>
      </c>
      <c r="AB4379" s="86"/>
      <c r="AC4379" s="93"/>
      <c r="AD4379" s="95">
        <f t="shared" si="358"/>
        <v>48568</v>
      </c>
      <c r="AE4379" s="67">
        <f t="shared" si="359"/>
        <v>3.4051999999999998</v>
      </c>
    </row>
    <row r="4380" spans="27:31" x14ac:dyDescent="0.35">
      <c r="AA4380" s="92">
        <f t="shared" si="357"/>
        <v>4373</v>
      </c>
      <c r="AB4380" s="86"/>
      <c r="AC4380" s="93"/>
      <c r="AD4380" s="95">
        <f t="shared" si="358"/>
        <v>48569</v>
      </c>
      <c r="AE4380" s="67">
        <f t="shared" si="359"/>
        <v>3.4051999999999998</v>
      </c>
    </row>
    <row r="4381" spans="27:31" x14ac:dyDescent="0.35">
      <c r="AA4381" s="92">
        <f t="shared" si="357"/>
        <v>4374</v>
      </c>
      <c r="AB4381" s="86"/>
      <c r="AC4381" s="93"/>
      <c r="AD4381" s="95">
        <f t="shared" si="358"/>
        <v>48570</v>
      </c>
      <c r="AE4381" s="67">
        <f t="shared" si="359"/>
        <v>3.4051999999999998</v>
      </c>
    </row>
    <row r="4382" spans="27:31" x14ac:dyDescent="0.35">
      <c r="AA4382" s="92">
        <f t="shared" si="357"/>
        <v>4375</v>
      </c>
      <c r="AB4382" s="86"/>
      <c r="AC4382" s="93"/>
      <c r="AD4382" s="95">
        <f t="shared" si="358"/>
        <v>48571</v>
      </c>
      <c r="AE4382" s="67">
        <f t="shared" si="359"/>
        <v>3.4051999999999998</v>
      </c>
    </row>
    <row r="4383" spans="27:31" x14ac:dyDescent="0.35">
      <c r="AA4383" s="92">
        <f t="shared" si="357"/>
        <v>4376</v>
      </c>
      <c r="AB4383" s="86"/>
      <c r="AC4383" s="93"/>
      <c r="AD4383" s="95">
        <f t="shared" si="358"/>
        <v>48572</v>
      </c>
      <c r="AE4383" s="67">
        <f t="shared" si="359"/>
        <v>3.4051999999999998</v>
      </c>
    </row>
    <row r="4384" spans="27:31" x14ac:dyDescent="0.35">
      <c r="AA4384" s="92">
        <f t="shared" si="357"/>
        <v>4377</v>
      </c>
      <c r="AB4384" s="86"/>
      <c r="AC4384" s="93"/>
      <c r="AD4384" s="95">
        <f t="shared" si="358"/>
        <v>48573</v>
      </c>
      <c r="AE4384" s="67">
        <f t="shared" si="359"/>
        <v>3.4051999999999998</v>
      </c>
    </row>
    <row r="4385" spans="27:31" x14ac:dyDescent="0.35">
      <c r="AA4385" s="92">
        <f t="shared" si="357"/>
        <v>4378</v>
      </c>
      <c r="AB4385" s="86"/>
      <c r="AC4385" s="93"/>
      <c r="AD4385" s="95">
        <f t="shared" si="358"/>
        <v>48574</v>
      </c>
      <c r="AE4385" s="67">
        <f t="shared" si="359"/>
        <v>3.4051999999999998</v>
      </c>
    </row>
    <row r="4386" spans="27:31" x14ac:dyDescent="0.35">
      <c r="AA4386" s="92">
        <f t="shared" si="357"/>
        <v>4379</v>
      </c>
      <c r="AB4386" s="86"/>
      <c r="AC4386" s="93"/>
      <c r="AD4386" s="95">
        <f t="shared" si="358"/>
        <v>48575</v>
      </c>
      <c r="AE4386" s="67">
        <f t="shared" si="359"/>
        <v>3.4051999999999998</v>
      </c>
    </row>
    <row r="4387" spans="27:31" x14ac:dyDescent="0.35">
      <c r="AA4387" s="92">
        <f t="shared" si="357"/>
        <v>4380</v>
      </c>
      <c r="AB4387" s="86"/>
      <c r="AC4387" s="93"/>
      <c r="AD4387" s="95">
        <f t="shared" si="358"/>
        <v>48576</v>
      </c>
      <c r="AE4387" s="67">
        <f t="shared" si="359"/>
        <v>3.4051999999999998</v>
      </c>
    </row>
    <row r="4388" spans="27:31" x14ac:dyDescent="0.35">
      <c r="AA4388" s="92">
        <f t="shared" si="357"/>
        <v>4381</v>
      </c>
      <c r="AB4388" s="86"/>
      <c r="AC4388" s="93"/>
      <c r="AD4388" s="95">
        <f t="shared" si="358"/>
        <v>48577</v>
      </c>
      <c r="AE4388" s="67">
        <f t="shared" si="359"/>
        <v>3.4051999999999998</v>
      </c>
    </row>
    <row r="4389" spans="27:31" x14ac:dyDescent="0.35">
      <c r="AA4389" s="92">
        <f t="shared" si="357"/>
        <v>4382</v>
      </c>
      <c r="AB4389" s="86"/>
      <c r="AC4389" s="93"/>
      <c r="AD4389" s="95">
        <f t="shared" si="358"/>
        <v>48578</v>
      </c>
      <c r="AE4389" s="67">
        <f t="shared" si="359"/>
        <v>3.4051999999999998</v>
      </c>
    </row>
    <row r="4390" spans="27:31" ht="15" thickBot="1" x14ac:dyDescent="0.4">
      <c r="AA4390" s="97">
        <f t="shared" si="357"/>
        <v>4383</v>
      </c>
      <c r="AB4390" s="98"/>
      <c r="AC4390" s="99"/>
      <c r="AD4390" s="100">
        <f t="shared" si="358"/>
        <v>48579</v>
      </c>
      <c r="AE4390" s="72">
        <f t="shared" si="359"/>
        <v>3.4051999999999998</v>
      </c>
    </row>
    <row r="4391" spans="27:31" x14ac:dyDescent="0.35">
      <c r="AA4391" s="16">
        <f>AA4390+1</f>
        <v>4384</v>
      </c>
      <c r="AB4391" s="55"/>
      <c r="AC4391" s="17"/>
      <c r="AD4391" s="18">
        <f>AD4390+1</f>
        <v>48580</v>
      </c>
      <c r="AE4391" s="31">
        <v>3.4458000000000002</v>
      </c>
    </row>
    <row r="4392" spans="27:31" x14ac:dyDescent="0.35">
      <c r="AA4392" s="16">
        <f>AA4391+1</f>
        <v>4385</v>
      </c>
      <c r="AB4392" s="55"/>
      <c r="AC4392" s="17"/>
      <c r="AD4392" s="56">
        <f>AD4391+1</f>
        <v>48581</v>
      </c>
      <c r="AE4392" s="29">
        <f>AE4391</f>
        <v>3.4458000000000002</v>
      </c>
    </row>
    <row r="4393" spans="27:31" x14ac:dyDescent="0.35">
      <c r="AA4393" s="16">
        <f t="shared" ref="AA4393:AA4456" si="360">AA4392+1</f>
        <v>4386</v>
      </c>
      <c r="AB4393" s="55"/>
      <c r="AC4393" s="17"/>
      <c r="AD4393" s="56">
        <f t="shared" ref="AD4393:AD4456" si="361">AD4392+1</f>
        <v>48582</v>
      </c>
      <c r="AE4393" s="29">
        <f t="shared" ref="AE4393:AE4449" si="362">AE4392</f>
        <v>3.4458000000000002</v>
      </c>
    </row>
    <row r="4394" spans="27:31" x14ac:dyDescent="0.35">
      <c r="AA4394" s="16">
        <f t="shared" si="360"/>
        <v>4387</v>
      </c>
      <c r="AB4394" s="55"/>
      <c r="AC4394" s="17"/>
      <c r="AD4394" s="56">
        <f t="shared" si="361"/>
        <v>48583</v>
      </c>
      <c r="AE4394" s="29">
        <f t="shared" si="362"/>
        <v>3.4458000000000002</v>
      </c>
    </row>
    <row r="4395" spans="27:31" x14ac:dyDescent="0.35">
      <c r="AA4395" s="16">
        <f t="shared" si="360"/>
        <v>4388</v>
      </c>
      <c r="AB4395" s="55"/>
      <c r="AC4395" s="17"/>
      <c r="AD4395" s="56">
        <f t="shared" si="361"/>
        <v>48584</v>
      </c>
      <c r="AE4395" s="29">
        <f t="shared" si="362"/>
        <v>3.4458000000000002</v>
      </c>
    </row>
    <row r="4396" spans="27:31" x14ac:dyDescent="0.35">
      <c r="AA4396" s="16">
        <f t="shared" si="360"/>
        <v>4389</v>
      </c>
      <c r="AB4396" s="55"/>
      <c r="AC4396" s="17"/>
      <c r="AD4396" s="56">
        <f t="shared" si="361"/>
        <v>48585</v>
      </c>
      <c r="AE4396" s="29">
        <f t="shared" si="362"/>
        <v>3.4458000000000002</v>
      </c>
    </row>
    <row r="4397" spans="27:31" x14ac:dyDescent="0.35">
      <c r="AA4397" s="16">
        <f t="shared" si="360"/>
        <v>4390</v>
      </c>
      <c r="AB4397" s="55"/>
      <c r="AC4397" s="17"/>
      <c r="AD4397" s="56">
        <f t="shared" si="361"/>
        <v>48586</v>
      </c>
      <c r="AE4397" s="29">
        <f t="shared" si="362"/>
        <v>3.4458000000000002</v>
      </c>
    </row>
    <row r="4398" spans="27:31" x14ac:dyDescent="0.35">
      <c r="AA4398" s="16">
        <f t="shared" si="360"/>
        <v>4391</v>
      </c>
      <c r="AB4398" s="55"/>
      <c r="AC4398" s="17"/>
      <c r="AD4398" s="56">
        <f t="shared" si="361"/>
        <v>48587</v>
      </c>
      <c r="AE4398" s="29">
        <f t="shared" si="362"/>
        <v>3.4458000000000002</v>
      </c>
    </row>
    <row r="4399" spans="27:31" x14ac:dyDescent="0.35">
      <c r="AA4399" s="16">
        <f t="shared" si="360"/>
        <v>4392</v>
      </c>
      <c r="AB4399" s="55"/>
      <c r="AC4399" s="17"/>
      <c r="AD4399" s="56">
        <f t="shared" si="361"/>
        <v>48588</v>
      </c>
      <c r="AE4399" s="29">
        <f t="shared" si="362"/>
        <v>3.4458000000000002</v>
      </c>
    </row>
    <row r="4400" spans="27:31" x14ac:dyDescent="0.35">
      <c r="AA4400" s="16">
        <f t="shared" si="360"/>
        <v>4393</v>
      </c>
      <c r="AB4400" s="55"/>
      <c r="AC4400" s="17"/>
      <c r="AD4400" s="56">
        <f t="shared" si="361"/>
        <v>48589</v>
      </c>
      <c r="AE4400" s="29">
        <f t="shared" si="362"/>
        <v>3.4458000000000002</v>
      </c>
    </row>
    <row r="4401" spans="27:31" x14ac:dyDescent="0.35">
      <c r="AA4401" s="16">
        <f t="shared" si="360"/>
        <v>4394</v>
      </c>
      <c r="AB4401" s="55"/>
      <c r="AC4401" s="17"/>
      <c r="AD4401" s="56">
        <f t="shared" si="361"/>
        <v>48590</v>
      </c>
      <c r="AE4401" s="29">
        <f t="shared" si="362"/>
        <v>3.4458000000000002</v>
      </c>
    </row>
    <row r="4402" spans="27:31" x14ac:dyDescent="0.35">
      <c r="AA4402" s="16">
        <f t="shared" si="360"/>
        <v>4395</v>
      </c>
      <c r="AB4402" s="55"/>
      <c r="AC4402" s="17"/>
      <c r="AD4402" s="56">
        <f t="shared" si="361"/>
        <v>48591</v>
      </c>
      <c r="AE4402" s="29">
        <f t="shared" si="362"/>
        <v>3.4458000000000002</v>
      </c>
    </row>
    <row r="4403" spans="27:31" x14ac:dyDescent="0.35">
      <c r="AA4403" s="16">
        <f t="shared" si="360"/>
        <v>4396</v>
      </c>
      <c r="AB4403" s="55"/>
      <c r="AC4403" s="17"/>
      <c r="AD4403" s="56">
        <f t="shared" si="361"/>
        <v>48592</v>
      </c>
      <c r="AE4403" s="29">
        <f t="shared" si="362"/>
        <v>3.4458000000000002</v>
      </c>
    </row>
    <row r="4404" spans="27:31" x14ac:dyDescent="0.35">
      <c r="AA4404" s="16">
        <f t="shared" si="360"/>
        <v>4397</v>
      </c>
      <c r="AB4404" s="55"/>
      <c r="AC4404" s="17"/>
      <c r="AD4404" s="56">
        <f t="shared" si="361"/>
        <v>48593</v>
      </c>
      <c r="AE4404" s="29">
        <f t="shared" si="362"/>
        <v>3.4458000000000002</v>
      </c>
    </row>
    <row r="4405" spans="27:31" x14ac:dyDescent="0.35">
      <c r="AA4405" s="16">
        <f t="shared" si="360"/>
        <v>4398</v>
      </c>
      <c r="AB4405" s="55"/>
      <c r="AC4405" s="17"/>
      <c r="AD4405" s="56">
        <f t="shared" si="361"/>
        <v>48594</v>
      </c>
      <c r="AE4405" s="29">
        <f t="shared" si="362"/>
        <v>3.4458000000000002</v>
      </c>
    </row>
    <row r="4406" spans="27:31" x14ac:dyDescent="0.35">
      <c r="AA4406" s="16">
        <f t="shared" si="360"/>
        <v>4399</v>
      </c>
      <c r="AB4406" s="55">
        <f>AB4375+1</f>
        <v>2033</v>
      </c>
      <c r="AC4406" s="17" t="s">
        <v>19</v>
      </c>
      <c r="AD4406" s="56">
        <f t="shared" si="361"/>
        <v>48595</v>
      </c>
      <c r="AE4406" s="29">
        <f t="shared" si="362"/>
        <v>3.4458000000000002</v>
      </c>
    </row>
    <row r="4407" spans="27:31" x14ac:dyDescent="0.35">
      <c r="AA4407" s="16">
        <f t="shared" si="360"/>
        <v>4400</v>
      </c>
      <c r="AB4407" s="55"/>
      <c r="AC4407" s="17"/>
      <c r="AD4407" s="56">
        <f t="shared" si="361"/>
        <v>48596</v>
      </c>
      <c r="AE4407" s="29">
        <f t="shared" si="362"/>
        <v>3.4458000000000002</v>
      </c>
    </row>
    <row r="4408" spans="27:31" x14ac:dyDescent="0.35">
      <c r="AA4408" s="16">
        <f t="shared" si="360"/>
        <v>4401</v>
      </c>
      <c r="AB4408" s="55"/>
      <c r="AC4408" s="17"/>
      <c r="AD4408" s="56">
        <f t="shared" si="361"/>
        <v>48597</v>
      </c>
      <c r="AE4408" s="29">
        <f t="shared" si="362"/>
        <v>3.4458000000000002</v>
      </c>
    </row>
    <row r="4409" spans="27:31" x14ac:dyDescent="0.35">
      <c r="AA4409" s="16">
        <f t="shared" si="360"/>
        <v>4402</v>
      </c>
      <c r="AB4409" s="55"/>
      <c r="AC4409" s="17"/>
      <c r="AD4409" s="56">
        <f t="shared" si="361"/>
        <v>48598</v>
      </c>
      <c r="AE4409" s="29">
        <f t="shared" si="362"/>
        <v>3.4458000000000002</v>
      </c>
    </row>
    <row r="4410" spans="27:31" x14ac:dyDescent="0.35">
      <c r="AA4410" s="16">
        <f t="shared" si="360"/>
        <v>4403</v>
      </c>
      <c r="AB4410" s="55"/>
      <c r="AC4410" s="17"/>
      <c r="AD4410" s="56">
        <f t="shared" si="361"/>
        <v>48599</v>
      </c>
      <c r="AE4410" s="29">
        <f t="shared" si="362"/>
        <v>3.4458000000000002</v>
      </c>
    </row>
    <row r="4411" spans="27:31" x14ac:dyDescent="0.35">
      <c r="AA4411" s="16">
        <f t="shared" si="360"/>
        <v>4404</v>
      </c>
      <c r="AB4411" s="55"/>
      <c r="AC4411" s="17"/>
      <c r="AD4411" s="56">
        <f t="shared" si="361"/>
        <v>48600</v>
      </c>
      <c r="AE4411" s="29">
        <f t="shared" si="362"/>
        <v>3.4458000000000002</v>
      </c>
    </row>
    <row r="4412" spans="27:31" x14ac:dyDescent="0.35">
      <c r="AA4412" s="16">
        <f t="shared" si="360"/>
        <v>4405</v>
      </c>
      <c r="AB4412" s="55"/>
      <c r="AC4412" s="17"/>
      <c r="AD4412" s="56">
        <f t="shared" si="361"/>
        <v>48601</v>
      </c>
      <c r="AE4412" s="29">
        <f t="shared" si="362"/>
        <v>3.4458000000000002</v>
      </c>
    </row>
    <row r="4413" spans="27:31" x14ac:dyDescent="0.35">
      <c r="AA4413" s="16">
        <f t="shared" si="360"/>
        <v>4406</v>
      </c>
      <c r="AB4413" s="55"/>
      <c r="AC4413" s="17"/>
      <c r="AD4413" s="56">
        <f t="shared" si="361"/>
        <v>48602</v>
      </c>
      <c r="AE4413" s="29">
        <f t="shared" si="362"/>
        <v>3.4458000000000002</v>
      </c>
    </row>
    <row r="4414" spans="27:31" x14ac:dyDescent="0.35">
      <c r="AA4414" s="16">
        <f t="shared" si="360"/>
        <v>4407</v>
      </c>
      <c r="AB4414" s="55"/>
      <c r="AC4414" s="17"/>
      <c r="AD4414" s="56">
        <f t="shared" si="361"/>
        <v>48603</v>
      </c>
      <c r="AE4414" s="29">
        <f t="shared" si="362"/>
        <v>3.4458000000000002</v>
      </c>
    </row>
    <row r="4415" spans="27:31" x14ac:dyDescent="0.35">
      <c r="AA4415" s="16">
        <f t="shared" si="360"/>
        <v>4408</v>
      </c>
      <c r="AB4415" s="55"/>
      <c r="AC4415" s="17"/>
      <c r="AD4415" s="56">
        <f t="shared" si="361"/>
        <v>48604</v>
      </c>
      <c r="AE4415" s="29">
        <f t="shared" si="362"/>
        <v>3.4458000000000002</v>
      </c>
    </row>
    <row r="4416" spans="27:31" x14ac:dyDescent="0.35">
      <c r="AA4416" s="16">
        <f t="shared" si="360"/>
        <v>4409</v>
      </c>
      <c r="AB4416" s="55"/>
      <c r="AC4416" s="17"/>
      <c r="AD4416" s="56">
        <f t="shared" si="361"/>
        <v>48605</v>
      </c>
      <c r="AE4416" s="29">
        <f t="shared" si="362"/>
        <v>3.4458000000000002</v>
      </c>
    </row>
    <row r="4417" spans="27:31" x14ac:dyDescent="0.35">
      <c r="AA4417" s="16">
        <f t="shared" si="360"/>
        <v>4410</v>
      </c>
      <c r="AB4417" s="55"/>
      <c r="AC4417" s="17"/>
      <c r="AD4417" s="56">
        <f t="shared" si="361"/>
        <v>48606</v>
      </c>
      <c r="AE4417" s="29">
        <f t="shared" si="362"/>
        <v>3.4458000000000002</v>
      </c>
    </row>
    <row r="4418" spans="27:31" x14ac:dyDescent="0.35">
      <c r="AA4418" s="16">
        <f t="shared" si="360"/>
        <v>4411</v>
      </c>
      <c r="AB4418" s="55"/>
      <c r="AC4418" s="17"/>
      <c r="AD4418" s="56">
        <f t="shared" si="361"/>
        <v>48607</v>
      </c>
      <c r="AE4418" s="29">
        <f t="shared" si="362"/>
        <v>3.4458000000000002</v>
      </c>
    </row>
    <row r="4419" spans="27:31" x14ac:dyDescent="0.35">
      <c r="AA4419" s="16">
        <f t="shared" si="360"/>
        <v>4412</v>
      </c>
      <c r="AB4419" s="55"/>
      <c r="AC4419" s="57"/>
      <c r="AD4419" s="56">
        <f t="shared" si="361"/>
        <v>48608</v>
      </c>
      <c r="AE4419" s="29">
        <f t="shared" si="362"/>
        <v>3.4458000000000002</v>
      </c>
    </row>
    <row r="4420" spans="27:31" x14ac:dyDescent="0.35">
      <c r="AA4420" s="16">
        <f t="shared" si="360"/>
        <v>4413</v>
      </c>
      <c r="AB4420" s="55"/>
      <c r="AC4420" s="17"/>
      <c r="AD4420" s="56">
        <f t="shared" si="361"/>
        <v>48609</v>
      </c>
      <c r="AE4420" s="29">
        <f t="shared" si="362"/>
        <v>3.4458000000000002</v>
      </c>
    </row>
    <row r="4421" spans="27:31" ht="15" thickBot="1" x14ac:dyDescent="0.4">
      <c r="AA4421" s="19">
        <f t="shared" si="360"/>
        <v>4414</v>
      </c>
      <c r="AB4421" s="58"/>
      <c r="AC4421" s="59"/>
      <c r="AD4421" s="60">
        <f t="shared" si="361"/>
        <v>48610</v>
      </c>
      <c r="AE4421" s="30">
        <f t="shared" si="362"/>
        <v>3.4458000000000002</v>
      </c>
    </row>
    <row r="4422" spans="27:31" x14ac:dyDescent="0.35">
      <c r="AA4422" s="61">
        <f>AA4421+1</f>
        <v>4415</v>
      </c>
      <c r="AB4422" s="62"/>
      <c r="AC4422" s="63"/>
      <c r="AD4422" s="64">
        <f>AD4391+31</f>
        <v>48611</v>
      </c>
      <c r="AE4422" s="65">
        <v>3.4872999999999998</v>
      </c>
    </row>
    <row r="4423" spans="27:31" x14ac:dyDescent="0.35">
      <c r="AA4423" s="61">
        <f t="shared" si="360"/>
        <v>4416</v>
      </c>
      <c r="AB4423" s="62"/>
      <c r="AC4423" s="63"/>
      <c r="AD4423" s="66">
        <f t="shared" si="361"/>
        <v>48612</v>
      </c>
      <c r="AE4423" s="67">
        <f t="shared" si="362"/>
        <v>3.4872999999999998</v>
      </c>
    </row>
    <row r="4424" spans="27:31" x14ac:dyDescent="0.35">
      <c r="AA4424" s="61">
        <f t="shared" si="360"/>
        <v>4417</v>
      </c>
      <c r="AB4424" s="62"/>
      <c r="AC4424" s="63"/>
      <c r="AD4424" s="66">
        <f t="shared" si="361"/>
        <v>48613</v>
      </c>
      <c r="AE4424" s="67">
        <f t="shared" si="362"/>
        <v>3.4872999999999998</v>
      </c>
    </row>
    <row r="4425" spans="27:31" x14ac:dyDescent="0.35">
      <c r="AA4425" s="61">
        <f t="shared" si="360"/>
        <v>4418</v>
      </c>
      <c r="AB4425" s="62"/>
      <c r="AC4425" s="63"/>
      <c r="AD4425" s="66">
        <f t="shared" si="361"/>
        <v>48614</v>
      </c>
      <c r="AE4425" s="67">
        <f t="shared" si="362"/>
        <v>3.4872999999999998</v>
      </c>
    </row>
    <row r="4426" spans="27:31" x14ac:dyDescent="0.35">
      <c r="AA4426" s="61">
        <f t="shared" si="360"/>
        <v>4419</v>
      </c>
      <c r="AB4426" s="62"/>
      <c r="AC4426" s="63"/>
      <c r="AD4426" s="66">
        <f t="shared" si="361"/>
        <v>48615</v>
      </c>
      <c r="AE4426" s="67">
        <f t="shared" si="362"/>
        <v>3.4872999999999998</v>
      </c>
    </row>
    <row r="4427" spans="27:31" x14ac:dyDescent="0.35">
      <c r="AA4427" s="61">
        <f t="shared" si="360"/>
        <v>4420</v>
      </c>
      <c r="AB4427" s="62"/>
      <c r="AC4427" s="63"/>
      <c r="AD4427" s="66">
        <f t="shared" si="361"/>
        <v>48616</v>
      </c>
      <c r="AE4427" s="67">
        <f t="shared" si="362"/>
        <v>3.4872999999999998</v>
      </c>
    </row>
    <row r="4428" spans="27:31" x14ac:dyDescent="0.35">
      <c r="AA4428" s="61">
        <f t="shared" si="360"/>
        <v>4421</v>
      </c>
      <c r="AB4428" s="62"/>
      <c r="AC4428" s="63"/>
      <c r="AD4428" s="66">
        <f t="shared" si="361"/>
        <v>48617</v>
      </c>
      <c r="AE4428" s="67">
        <f t="shared" si="362"/>
        <v>3.4872999999999998</v>
      </c>
    </row>
    <row r="4429" spans="27:31" x14ac:dyDescent="0.35">
      <c r="AA4429" s="61">
        <f t="shared" si="360"/>
        <v>4422</v>
      </c>
      <c r="AB4429" s="62"/>
      <c r="AC4429" s="63"/>
      <c r="AD4429" s="66">
        <f t="shared" si="361"/>
        <v>48618</v>
      </c>
      <c r="AE4429" s="67">
        <f t="shared" si="362"/>
        <v>3.4872999999999998</v>
      </c>
    </row>
    <row r="4430" spans="27:31" x14ac:dyDescent="0.35">
      <c r="AA4430" s="61">
        <f t="shared" si="360"/>
        <v>4423</v>
      </c>
      <c r="AB4430" s="62"/>
      <c r="AC4430" s="63"/>
      <c r="AD4430" s="66">
        <f t="shared" si="361"/>
        <v>48619</v>
      </c>
      <c r="AE4430" s="67">
        <f t="shared" si="362"/>
        <v>3.4872999999999998</v>
      </c>
    </row>
    <row r="4431" spans="27:31" x14ac:dyDescent="0.35">
      <c r="AA4431" s="61">
        <f t="shared" si="360"/>
        <v>4424</v>
      </c>
      <c r="AB4431" s="62"/>
      <c r="AC4431" s="63"/>
      <c r="AD4431" s="66">
        <f t="shared" si="361"/>
        <v>48620</v>
      </c>
      <c r="AE4431" s="67">
        <f t="shared" si="362"/>
        <v>3.4872999999999998</v>
      </c>
    </row>
    <row r="4432" spans="27:31" x14ac:dyDescent="0.35">
      <c r="AA4432" s="61">
        <f t="shared" si="360"/>
        <v>4425</v>
      </c>
      <c r="AB4432" s="62"/>
      <c r="AC4432" s="63"/>
      <c r="AD4432" s="66">
        <f t="shared" si="361"/>
        <v>48621</v>
      </c>
      <c r="AE4432" s="67">
        <f t="shared" si="362"/>
        <v>3.4872999999999998</v>
      </c>
    </row>
    <row r="4433" spans="27:31" x14ac:dyDescent="0.35">
      <c r="AA4433" s="61">
        <f t="shared" si="360"/>
        <v>4426</v>
      </c>
      <c r="AB4433" s="62"/>
      <c r="AC4433" s="63"/>
      <c r="AD4433" s="66">
        <f t="shared" si="361"/>
        <v>48622</v>
      </c>
      <c r="AE4433" s="67">
        <f t="shared" si="362"/>
        <v>3.4872999999999998</v>
      </c>
    </row>
    <row r="4434" spans="27:31" x14ac:dyDescent="0.35">
      <c r="AA4434" s="61">
        <f t="shared" si="360"/>
        <v>4427</v>
      </c>
      <c r="AB4434" s="62"/>
      <c r="AC4434" s="63"/>
      <c r="AD4434" s="66">
        <f t="shared" si="361"/>
        <v>48623</v>
      </c>
      <c r="AE4434" s="67">
        <f t="shared" si="362"/>
        <v>3.4872999999999998</v>
      </c>
    </row>
    <row r="4435" spans="27:31" x14ac:dyDescent="0.35">
      <c r="AA4435" s="61">
        <f t="shared" si="360"/>
        <v>4428</v>
      </c>
      <c r="AB4435" s="62">
        <f>AB4406</f>
        <v>2033</v>
      </c>
      <c r="AC4435" s="63" t="s">
        <v>20</v>
      </c>
      <c r="AD4435" s="66">
        <f t="shared" si="361"/>
        <v>48624</v>
      </c>
      <c r="AE4435" s="67">
        <f t="shared" si="362"/>
        <v>3.4872999999999998</v>
      </c>
    </row>
    <row r="4436" spans="27:31" x14ac:dyDescent="0.35">
      <c r="AA4436" s="61">
        <f t="shared" si="360"/>
        <v>4429</v>
      </c>
      <c r="AB4436" s="62"/>
      <c r="AC4436" s="63"/>
      <c r="AD4436" s="66">
        <f t="shared" si="361"/>
        <v>48625</v>
      </c>
      <c r="AE4436" s="67">
        <f t="shared" si="362"/>
        <v>3.4872999999999998</v>
      </c>
    </row>
    <row r="4437" spans="27:31" x14ac:dyDescent="0.35">
      <c r="AA4437" s="61">
        <f t="shared" si="360"/>
        <v>4430</v>
      </c>
      <c r="AB4437" s="62"/>
      <c r="AC4437" s="63"/>
      <c r="AD4437" s="66">
        <f t="shared" si="361"/>
        <v>48626</v>
      </c>
      <c r="AE4437" s="67">
        <f t="shared" si="362"/>
        <v>3.4872999999999998</v>
      </c>
    </row>
    <row r="4438" spans="27:31" x14ac:dyDescent="0.35">
      <c r="AA4438" s="61">
        <f t="shared" si="360"/>
        <v>4431</v>
      </c>
      <c r="AB4438" s="62"/>
      <c r="AC4438" s="63"/>
      <c r="AD4438" s="66">
        <f t="shared" si="361"/>
        <v>48627</v>
      </c>
      <c r="AE4438" s="67">
        <f t="shared" si="362"/>
        <v>3.4872999999999998</v>
      </c>
    </row>
    <row r="4439" spans="27:31" x14ac:dyDescent="0.35">
      <c r="AA4439" s="61">
        <f t="shared" si="360"/>
        <v>4432</v>
      </c>
      <c r="AB4439" s="62"/>
      <c r="AC4439" s="63"/>
      <c r="AD4439" s="66">
        <f t="shared" si="361"/>
        <v>48628</v>
      </c>
      <c r="AE4439" s="67">
        <f t="shared" si="362"/>
        <v>3.4872999999999998</v>
      </c>
    </row>
    <row r="4440" spans="27:31" x14ac:dyDescent="0.35">
      <c r="AA4440" s="61">
        <f t="shared" si="360"/>
        <v>4433</v>
      </c>
      <c r="AB4440" s="62"/>
      <c r="AC4440" s="63"/>
      <c r="AD4440" s="66">
        <f t="shared" si="361"/>
        <v>48629</v>
      </c>
      <c r="AE4440" s="67">
        <f t="shared" si="362"/>
        <v>3.4872999999999998</v>
      </c>
    </row>
    <row r="4441" spans="27:31" x14ac:dyDescent="0.35">
      <c r="AA4441" s="61">
        <f t="shared" si="360"/>
        <v>4434</v>
      </c>
      <c r="AB4441" s="62"/>
      <c r="AC4441" s="63"/>
      <c r="AD4441" s="66">
        <f t="shared" si="361"/>
        <v>48630</v>
      </c>
      <c r="AE4441" s="67">
        <f t="shared" si="362"/>
        <v>3.4872999999999998</v>
      </c>
    </row>
    <row r="4442" spans="27:31" x14ac:dyDescent="0.35">
      <c r="AA4442" s="61">
        <f t="shared" si="360"/>
        <v>4435</v>
      </c>
      <c r="AB4442" s="62"/>
      <c r="AC4442" s="63"/>
      <c r="AD4442" s="66">
        <f t="shared" si="361"/>
        <v>48631</v>
      </c>
      <c r="AE4442" s="67">
        <f t="shared" si="362"/>
        <v>3.4872999999999998</v>
      </c>
    </row>
    <row r="4443" spans="27:31" x14ac:dyDescent="0.35">
      <c r="AA4443" s="61">
        <f t="shared" si="360"/>
        <v>4436</v>
      </c>
      <c r="AB4443" s="62"/>
      <c r="AC4443" s="63"/>
      <c r="AD4443" s="66">
        <f t="shared" si="361"/>
        <v>48632</v>
      </c>
      <c r="AE4443" s="67">
        <f t="shared" si="362"/>
        <v>3.4872999999999998</v>
      </c>
    </row>
    <row r="4444" spans="27:31" x14ac:dyDescent="0.35">
      <c r="AA4444" s="61">
        <f t="shared" si="360"/>
        <v>4437</v>
      </c>
      <c r="AB4444" s="62"/>
      <c r="AC4444" s="63"/>
      <c r="AD4444" s="66">
        <f t="shared" si="361"/>
        <v>48633</v>
      </c>
      <c r="AE4444" s="67">
        <f t="shared" si="362"/>
        <v>3.4872999999999998</v>
      </c>
    </row>
    <row r="4445" spans="27:31" x14ac:dyDescent="0.35">
      <c r="AA4445" s="61">
        <f t="shared" si="360"/>
        <v>4438</v>
      </c>
      <c r="AB4445" s="62"/>
      <c r="AC4445" s="63"/>
      <c r="AD4445" s="66">
        <f t="shared" si="361"/>
        <v>48634</v>
      </c>
      <c r="AE4445" s="67">
        <f t="shared" si="362"/>
        <v>3.4872999999999998</v>
      </c>
    </row>
    <row r="4446" spans="27:31" x14ac:dyDescent="0.35">
      <c r="AA4446" s="61">
        <f t="shared" si="360"/>
        <v>4439</v>
      </c>
      <c r="AB4446" s="62"/>
      <c r="AC4446" s="63"/>
      <c r="AD4446" s="66">
        <f t="shared" si="361"/>
        <v>48635</v>
      </c>
      <c r="AE4446" s="67">
        <f t="shared" si="362"/>
        <v>3.4872999999999998</v>
      </c>
    </row>
    <row r="4447" spans="27:31" x14ac:dyDescent="0.35">
      <c r="AA4447" s="61">
        <f t="shared" si="360"/>
        <v>4440</v>
      </c>
      <c r="AB4447" s="62"/>
      <c r="AC4447" s="63"/>
      <c r="AD4447" s="66">
        <f t="shared" si="361"/>
        <v>48636</v>
      </c>
      <c r="AE4447" s="67">
        <f t="shared" si="362"/>
        <v>3.4872999999999998</v>
      </c>
    </row>
    <row r="4448" spans="27:31" x14ac:dyDescent="0.35">
      <c r="AA4448" s="61">
        <f t="shared" si="360"/>
        <v>4441</v>
      </c>
      <c r="AB4448" s="62"/>
      <c r="AC4448" s="63"/>
      <c r="AD4448" s="66">
        <f t="shared" si="361"/>
        <v>48637</v>
      </c>
      <c r="AE4448" s="67">
        <f t="shared" si="362"/>
        <v>3.4872999999999998</v>
      </c>
    </row>
    <row r="4449" spans="27:31" ht="15" thickBot="1" x14ac:dyDescent="0.4">
      <c r="AA4449" s="68">
        <f t="shared" si="360"/>
        <v>4442</v>
      </c>
      <c r="AB4449" s="69"/>
      <c r="AC4449" s="70"/>
      <c r="AD4449" s="71">
        <f t="shared" si="361"/>
        <v>48638</v>
      </c>
      <c r="AE4449" s="72">
        <f t="shared" si="362"/>
        <v>3.4872999999999998</v>
      </c>
    </row>
    <row r="4450" spans="27:31" x14ac:dyDescent="0.35">
      <c r="AA4450" s="16">
        <f>AA4449+1</f>
        <v>4443</v>
      </c>
      <c r="AB4450" s="20"/>
      <c r="AC4450" s="17"/>
      <c r="AD4450" s="18">
        <f>AD4422+28</f>
        <v>48639</v>
      </c>
      <c r="AE4450" s="31">
        <v>3.5297999999999998</v>
      </c>
    </row>
    <row r="4451" spans="27:31" x14ac:dyDescent="0.35">
      <c r="AA4451" s="16">
        <f t="shared" si="360"/>
        <v>4444</v>
      </c>
      <c r="AB4451" s="20"/>
      <c r="AC4451" s="17"/>
      <c r="AD4451" s="56">
        <f t="shared" si="361"/>
        <v>48640</v>
      </c>
      <c r="AE4451" s="29">
        <f>AE4450</f>
        <v>3.5297999999999998</v>
      </c>
    </row>
    <row r="4452" spans="27:31" x14ac:dyDescent="0.35">
      <c r="AA4452" s="16">
        <f t="shared" si="360"/>
        <v>4445</v>
      </c>
      <c r="AB4452" s="20"/>
      <c r="AC4452" s="17"/>
      <c r="AD4452" s="56">
        <f t="shared" si="361"/>
        <v>48641</v>
      </c>
      <c r="AE4452" s="29">
        <f t="shared" ref="AE4452:AE4480" si="363">AE4451</f>
        <v>3.5297999999999998</v>
      </c>
    </row>
    <row r="4453" spans="27:31" x14ac:dyDescent="0.35">
      <c r="AA4453" s="16">
        <f t="shared" si="360"/>
        <v>4446</v>
      </c>
      <c r="AB4453" s="20"/>
      <c r="AC4453" s="17"/>
      <c r="AD4453" s="56">
        <f t="shared" si="361"/>
        <v>48642</v>
      </c>
      <c r="AE4453" s="29">
        <f t="shared" si="363"/>
        <v>3.5297999999999998</v>
      </c>
    </row>
    <row r="4454" spans="27:31" x14ac:dyDescent="0.35">
      <c r="AA4454" s="16">
        <f t="shared" si="360"/>
        <v>4447</v>
      </c>
      <c r="AB4454" s="20"/>
      <c r="AC4454" s="17"/>
      <c r="AD4454" s="56">
        <f t="shared" si="361"/>
        <v>48643</v>
      </c>
      <c r="AE4454" s="29">
        <f t="shared" si="363"/>
        <v>3.5297999999999998</v>
      </c>
    </row>
    <row r="4455" spans="27:31" x14ac:dyDescent="0.35">
      <c r="AA4455" s="16">
        <f t="shared" si="360"/>
        <v>4448</v>
      </c>
      <c r="AB4455" s="20"/>
      <c r="AC4455" s="17"/>
      <c r="AD4455" s="56">
        <f t="shared" si="361"/>
        <v>48644</v>
      </c>
      <c r="AE4455" s="29">
        <f t="shared" si="363"/>
        <v>3.5297999999999998</v>
      </c>
    </row>
    <row r="4456" spans="27:31" x14ac:dyDescent="0.35">
      <c r="AA4456" s="16">
        <f t="shared" si="360"/>
        <v>4449</v>
      </c>
      <c r="AB4456" s="20"/>
      <c r="AC4456" s="17"/>
      <c r="AD4456" s="56">
        <f t="shared" si="361"/>
        <v>48645</v>
      </c>
      <c r="AE4456" s="29">
        <f t="shared" si="363"/>
        <v>3.5297999999999998</v>
      </c>
    </row>
    <row r="4457" spans="27:31" x14ac:dyDescent="0.35">
      <c r="AA4457" s="16">
        <f t="shared" ref="AA4457:AA4520" si="364">AA4456+1</f>
        <v>4450</v>
      </c>
      <c r="AB4457" s="20"/>
      <c r="AC4457" s="17"/>
      <c r="AD4457" s="56">
        <f t="shared" ref="AD4457:AD4520" si="365">AD4456+1</f>
        <v>48646</v>
      </c>
      <c r="AE4457" s="29">
        <f t="shared" si="363"/>
        <v>3.5297999999999998</v>
      </c>
    </row>
    <row r="4458" spans="27:31" x14ac:dyDescent="0.35">
      <c r="AA4458" s="16">
        <f t="shared" si="364"/>
        <v>4451</v>
      </c>
      <c r="AB4458" s="20"/>
      <c r="AC4458" s="17"/>
      <c r="AD4458" s="56">
        <f t="shared" si="365"/>
        <v>48647</v>
      </c>
      <c r="AE4458" s="29">
        <f t="shared" si="363"/>
        <v>3.5297999999999998</v>
      </c>
    </row>
    <row r="4459" spans="27:31" x14ac:dyDescent="0.35">
      <c r="AA4459" s="16">
        <f t="shared" si="364"/>
        <v>4452</v>
      </c>
      <c r="AB4459" s="20"/>
      <c r="AC4459" s="17"/>
      <c r="AD4459" s="56">
        <f t="shared" si="365"/>
        <v>48648</v>
      </c>
      <c r="AE4459" s="29">
        <f t="shared" si="363"/>
        <v>3.5297999999999998</v>
      </c>
    </row>
    <row r="4460" spans="27:31" x14ac:dyDescent="0.35">
      <c r="AA4460" s="16">
        <f t="shared" si="364"/>
        <v>4453</v>
      </c>
      <c r="AB4460" s="20"/>
      <c r="AC4460" s="17"/>
      <c r="AD4460" s="56">
        <f t="shared" si="365"/>
        <v>48649</v>
      </c>
      <c r="AE4460" s="29">
        <f t="shared" si="363"/>
        <v>3.5297999999999998</v>
      </c>
    </row>
    <row r="4461" spans="27:31" x14ac:dyDescent="0.35">
      <c r="AA4461" s="16">
        <f t="shared" si="364"/>
        <v>4454</v>
      </c>
      <c r="AB4461" s="20"/>
      <c r="AC4461" s="17"/>
      <c r="AD4461" s="56">
        <f t="shared" si="365"/>
        <v>48650</v>
      </c>
      <c r="AE4461" s="29">
        <f t="shared" si="363"/>
        <v>3.5297999999999998</v>
      </c>
    </row>
    <row r="4462" spans="27:31" x14ac:dyDescent="0.35">
      <c r="AA4462" s="16">
        <f t="shared" si="364"/>
        <v>4455</v>
      </c>
      <c r="AB4462" s="20"/>
      <c r="AC4462" s="17"/>
      <c r="AD4462" s="56">
        <f t="shared" si="365"/>
        <v>48651</v>
      </c>
      <c r="AE4462" s="29">
        <f t="shared" si="363"/>
        <v>3.5297999999999998</v>
      </c>
    </row>
    <row r="4463" spans="27:31" x14ac:dyDescent="0.35">
      <c r="AA4463" s="16">
        <f t="shared" si="364"/>
        <v>4456</v>
      </c>
      <c r="AB4463" s="20"/>
      <c r="AC4463" s="17"/>
      <c r="AD4463" s="56">
        <f t="shared" si="365"/>
        <v>48652</v>
      </c>
      <c r="AE4463" s="29">
        <f t="shared" si="363"/>
        <v>3.5297999999999998</v>
      </c>
    </row>
    <row r="4464" spans="27:31" x14ac:dyDescent="0.35">
      <c r="AA4464" s="16">
        <f t="shared" si="364"/>
        <v>4457</v>
      </c>
      <c r="AB4464" s="20"/>
      <c r="AC4464" s="17"/>
      <c r="AD4464" s="56">
        <f t="shared" si="365"/>
        <v>48653</v>
      </c>
      <c r="AE4464" s="29">
        <f t="shared" si="363"/>
        <v>3.5297999999999998</v>
      </c>
    </row>
    <row r="4465" spans="27:31" x14ac:dyDescent="0.35">
      <c r="AA4465" s="16">
        <f t="shared" si="364"/>
        <v>4458</v>
      </c>
      <c r="AB4465" s="20">
        <f>AB4435</f>
        <v>2033</v>
      </c>
      <c r="AC4465" s="17" t="s">
        <v>21</v>
      </c>
      <c r="AD4465" s="56">
        <f t="shared" si="365"/>
        <v>48654</v>
      </c>
      <c r="AE4465" s="29">
        <f t="shared" si="363"/>
        <v>3.5297999999999998</v>
      </c>
    </row>
    <row r="4466" spans="27:31" x14ac:dyDescent="0.35">
      <c r="AA4466" s="16">
        <f t="shared" si="364"/>
        <v>4459</v>
      </c>
      <c r="AB4466" s="20"/>
      <c r="AC4466" s="17"/>
      <c r="AD4466" s="56">
        <f t="shared" si="365"/>
        <v>48655</v>
      </c>
      <c r="AE4466" s="29">
        <f t="shared" si="363"/>
        <v>3.5297999999999998</v>
      </c>
    </row>
    <row r="4467" spans="27:31" x14ac:dyDescent="0.35">
      <c r="AA4467" s="16">
        <f t="shared" si="364"/>
        <v>4460</v>
      </c>
      <c r="AB4467" s="20"/>
      <c r="AC4467" s="17"/>
      <c r="AD4467" s="56">
        <f t="shared" si="365"/>
        <v>48656</v>
      </c>
      <c r="AE4467" s="29">
        <f t="shared" si="363"/>
        <v>3.5297999999999998</v>
      </c>
    </row>
    <row r="4468" spans="27:31" x14ac:dyDescent="0.35">
      <c r="AA4468" s="16">
        <f t="shared" si="364"/>
        <v>4461</v>
      </c>
      <c r="AB4468" s="20"/>
      <c r="AC4468" s="17"/>
      <c r="AD4468" s="56">
        <f t="shared" si="365"/>
        <v>48657</v>
      </c>
      <c r="AE4468" s="29">
        <f t="shared" si="363"/>
        <v>3.5297999999999998</v>
      </c>
    </row>
    <row r="4469" spans="27:31" x14ac:dyDescent="0.35">
      <c r="AA4469" s="16">
        <f t="shared" si="364"/>
        <v>4462</v>
      </c>
      <c r="AB4469" s="20"/>
      <c r="AC4469" s="17"/>
      <c r="AD4469" s="56">
        <f t="shared" si="365"/>
        <v>48658</v>
      </c>
      <c r="AE4469" s="29">
        <f t="shared" si="363"/>
        <v>3.5297999999999998</v>
      </c>
    </row>
    <row r="4470" spans="27:31" x14ac:dyDescent="0.35">
      <c r="AA4470" s="16">
        <f t="shared" si="364"/>
        <v>4463</v>
      </c>
      <c r="AB4470" s="20"/>
      <c r="AC4470" s="17"/>
      <c r="AD4470" s="56">
        <f t="shared" si="365"/>
        <v>48659</v>
      </c>
      <c r="AE4470" s="29">
        <f t="shared" si="363"/>
        <v>3.5297999999999998</v>
      </c>
    </row>
    <row r="4471" spans="27:31" x14ac:dyDescent="0.35">
      <c r="AA4471" s="16">
        <f t="shared" si="364"/>
        <v>4464</v>
      </c>
      <c r="AB4471" s="20"/>
      <c r="AC4471" s="17"/>
      <c r="AD4471" s="56">
        <f t="shared" si="365"/>
        <v>48660</v>
      </c>
      <c r="AE4471" s="29">
        <f t="shared" si="363"/>
        <v>3.5297999999999998</v>
      </c>
    </row>
    <row r="4472" spans="27:31" x14ac:dyDescent="0.35">
      <c r="AA4472" s="16">
        <f t="shared" si="364"/>
        <v>4465</v>
      </c>
      <c r="AB4472" s="20"/>
      <c r="AC4472" s="17"/>
      <c r="AD4472" s="56">
        <f t="shared" si="365"/>
        <v>48661</v>
      </c>
      <c r="AE4472" s="29">
        <f t="shared" si="363"/>
        <v>3.5297999999999998</v>
      </c>
    </row>
    <row r="4473" spans="27:31" x14ac:dyDescent="0.35">
      <c r="AA4473" s="16">
        <f t="shared" si="364"/>
        <v>4466</v>
      </c>
      <c r="AB4473" s="20"/>
      <c r="AC4473" s="17"/>
      <c r="AD4473" s="56">
        <f t="shared" si="365"/>
        <v>48662</v>
      </c>
      <c r="AE4473" s="29">
        <f t="shared" si="363"/>
        <v>3.5297999999999998</v>
      </c>
    </row>
    <row r="4474" spans="27:31" x14ac:dyDescent="0.35">
      <c r="AA4474" s="16">
        <f t="shared" si="364"/>
        <v>4467</v>
      </c>
      <c r="AB4474" s="20"/>
      <c r="AC4474" s="17"/>
      <c r="AD4474" s="56">
        <f t="shared" si="365"/>
        <v>48663</v>
      </c>
      <c r="AE4474" s="29">
        <f t="shared" si="363"/>
        <v>3.5297999999999998</v>
      </c>
    </row>
    <row r="4475" spans="27:31" x14ac:dyDescent="0.35">
      <c r="AA4475" s="16">
        <f t="shared" si="364"/>
        <v>4468</v>
      </c>
      <c r="AB4475" s="20"/>
      <c r="AC4475" s="17"/>
      <c r="AD4475" s="56">
        <f t="shared" si="365"/>
        <v>48664</v>
      </c>
      <c r="AE4475" s="29">
        <f t="shared" si="363"/>
        <v>3.5297999999999998</v>
      </c>
    </row>
    <row r="4476" spans="27:31" x14ac:dyDescent="0.35">
      <c r="AA4476" s="16">
        <f t="shared" si="364"/>
        <v>4469</v>
      </c>
      <c r="AB4476" s="20"/>
      <c r="AC4476" s="17"/>
      <c r="AD4476" s="56">
        <f t="shared" si="365"/>
        <v>48665</v>
      </c>
      <c r="AE4476" s="29">
        <f t="shared" si="363"/>
        <v>3.5297999999999998</v>
      </c>
    </row>
    <row r="4477" spans="27:31" x14ac:dyDescent="0.35">
      <c r="AA4477" s="16">
        <f t="shared" si="364"/>
        <v>4470</v>
      </c>
      <c r="AB4477" s="20"/>
      <c r="AC4477" s="17"/>
      <c r="AD4477" s="56">
        <f t="shared" si="365"/>
        <v>48666</v>
      </c>
      <c r="AE4477" s="29">
        <f t="shared" si="363"/>
        <v>3.5297999999999998</v>
      </c>
    </row>
    <row r="4478" spans="27:31" x14ac:dyDescent="0.35">
      <c r="AA4478" s="16">
        <f t="shared" si="364"/>
        <v>4471</v>
      </c>
      <c r="AB4478" s="20"/>
      <c r="AC4478" s="17"/>
      <c r="AD4478" s="56">
        <f t="shared" si="365"/>
        <v>48667</v>
      </c>
      <c r="AE4478" s="29">
        <f t="shared" si="363"/>
        <v>3.5297999999999998</v>
      </c>
    </row>
    <row r="4479" spans="27:31" x14ac:dyDescent="0.35">
      <c r="AA4479" s="16">
        <f t="shared" si="364"/>
        <v>4472</v>
      </c>
      <c r="AB4479" s="20"/>
      <c r="AC4479" s="17"/>
      <c r="AD4479" s="56">
        <f t="shared" si="365"/>
        <v>48668</v>
      </c>
      <c r="AE4479" s="29">
        <f t="shared" si="363"/>
        <v>3.5297999999999998</v>
      </c>
    </row>
    <row r="4480" spans="27:31" ht="15" thickBot="1" x14ac:dyDescent="0.4">
      <c r="AA4480" s="19">
        <f t="shared" si="364"/>
        <v>4473</v>
      </c>
      <c r="AB4480" s="73"/>
      <c r="AC4480" s="59"/>
      <c r="AD4480" s="60">
        <f t="shared" si="365"/>
        <v>48669</v>
      </c>
      <c r="AE4480" s="30">
        <f t="shared" si="363"/>
        <v>3.5297999999999998</v>
      </c>
    </row>
    <row r="4481" spans="27:31" x14ac:dyDescent="0.35">
      <c r="AA4481" s="61">
        <f>AA4480+1</f>
        <v>4474</v>
      </c>
      <c r="AB4481" s="62"/>
      <c r="AC4481" s="63"/>
      <c r="AD4481" s="64">
        <f>AD4450+31</f>
        <v>48670</v>
      </c>
      <c r="AE4481" s="65">
        <v>3.5733999999999999</v>
      </c>
    </row>
    <row r="4482" spans="27:31" x14ac:dyDescent="0.35">
      <c r="AA4482" s="61">
        <f t="shared" si="364"/>
        <v>4475</v>
      </c>
      <c r="AB4482" s="62"/>
      <c r="AC4482" s="63"/>
      <c r="AD4482" s="66">
        <f t="shared" si="365"/>
        <v>48671</v>
      </c>
      <c r="AE4482" s="67">
        <f t="shared" ref="AE4482:AE4510" si="366">AE4481</f>
        <v>3.5733999999999999</v>
      </c>
    </row>
    <row r="4483" spans="27:31" x14ac:dyDescent="0.35">
      <c r="AA4483" s="61">
        <f t="shared" si="364"/>
        <v>4476</v>
      </c>
      <c r="AB4483" s="62"/>
      <c r="AC4483" s="63"/>
      <c r="AD4483" s="66">
        <f t="shared" si="365"/>
        <v>48672</v>
      </c>
      <c r="AE4483" s="67">
        <f t="shared" si="366"/>
        <v>3.5733999999999999</v>
      </c>
    </row>
    <row r="4484" spans="27:31" x14ac:dyDescent="0.35">
      <c r="AA4484" s="61">
        <f t="shared" si="364"/>
        <v>4477</v>
      </c>
      <c r="AB4484" s="62"/>
      <c r="AC4484" s="63"/>
      <c r="AD4484" s="66">
        <f t="shared" si="365"/>
        <v>48673</v>
      </c>
      <c r="AE4484" s="67">
        <f t="shared" si="366"/>
        <v>3.5733999999999999</v>
      </c>
    </row>
    <row r="4485" spans="27:31" x14ac:dyDescent="0.35">
      <c r="AA4485" s="61">
        <f t="shared" si="364"/>
        <v>4478</v>
      </c>
      <c r="AB4485" s="62"/>
      <c r="AC4485" s="63"/>
      <c r="AD4485" s="66">
        <f t="shared" si="365"/>
        <v>48674</v>
      </c>
      <c r="AE4485" s="67">
        <f t="shared" si="366"/>
        <v>3.5733999999999999</v>
      </c>
    </row>
    <row r="4486" spans="27:31" x14ac:dyDescent="0.35">
      <c r="AA4486" s="61">
        <f t="shared" si="364"/>
        <v>4479</v>
      </c>
      <c r="AB4486" s="62"/>
      <c r="AC4486" s="63"/>
      <c r="AD4486" s="66">
        <f t="shared" si="365"/>
        <v>48675</v>
      </c>
      <c r="AE4486" s="67">
        <f t="shared" si="366"/>
        <v>3.5733999999999999</v>
      </c>
    </row>
    <row r="4487" spans="27:31" x14ac:dyDescent="0.35">
      <c r="AA4487" s="61">
        <f t="shared" si="364"/>
        <v>4480</v>
      </c>
      <c r="AB4487" s="62"/>
      <c r="AC4487" s="63"/>
      <c r="AD4487" s="66">
        <f t="shared" si="365"/>
        <v>48676</v>
      </c>
      <c r="AE4487" s="67">
        <f t="shared" si="366"/>
        <v>3.5733999999999999</v>
      </c>
    </row>
    <row r="4488" spans="27:31" x14ac:dyDescent="0.35">
      <c r="AA4488" s="61">
        <f t="shared" si="364"/>
        <v>4481</v>
      </c>
      <c r="AB4488" s="62"/>
      <c r="AC4488" s="63"/>
      <c r="AD4488" s="66">
        <f t="shared" si="365"/>
        <v>48677</v>
      </c>
      <c r="AE4488" s="67">
        <f t="shared" si="366"/>
        <v>3.5733999999999999</v>
      </c>
    </row>
    <row r="4489" spans="27:31" x14ac:dyDescent="0.35">
      <c r="AA4489" s="61">
        <f t="shared" si="364"/>
        <v>4482</v>
      </c>
      <c r="AB4489" s="62"/>
      <c r="AC4489" s="63"/>
      <c r="AD4489" s="66">
        <f t="shared" si="365"/>
        <v>48678</v>
      </c>
      <c r="AE4489" s="67">
        <f t="shared" si="366"/>
        <v>3.5733999999999999</v>
      </c>
    </row>
    <row r="4490" spans="27:31" x14ac:dyDescent="0.35">
      <c r="AA4490" s="61">
        <f t="shared" si="364"/>
        <v>4483</v>
      </c>
      <c r="AB4490" s="62"/>
      <c r="AC4490" s="63"/>
      <c r="AD4490" s="66">
        <f t="shared" si="365"/>
        <v>48679</v>
      </c>
      <c r="AE4490" s="67">
        <f t="shared" si="366"/>
        <v>3.5733999999999999</v>
      </c>
    </row>
    <row r="4491" spans="27:31" x14ac:dyDescent="0.35">
      <c r="AA4491" s="61">
        <f t="shared" si="364"/>
        <v>4484</v>
      </c>
      <c r="AB4491" s="62"/>
      <c r="AC4491" s="63"/>
      <c r="AD4491" s="66">
        <f t="shared" si="365"/>
        <v>48680</v>
      </c>
      <c r="AE4491" s="67">
        <f t="shared" si="366"/>
        <v>3.5733999999999999</v>
      </c>
    </row>
    <row r="4492" spans="27:31" x14ac:dyDescent="0.35">
      <c r="AA4492" s="61">
        <f t="shared" si="364"/>
        <v>4485</v>
      </c>
      <c r="AB4492" s="62"/>
      <c r="AC4492" s="63"/>
      <c r="AD4492" s="66">
        <f t="shared" si="365"/>
        <v>48681</v>
      </c>
      <c r="AE4492" s="67">
        <f t="shared" si="366"/>
        <v>3.5733999999999999</v>
      </c>
    </row>
    <row r="4493" spans="27:31" x14ac:dyDescent="0.35">
      <c r="AA4493" s="61">
        <f t="shared" si="364"/>
        <v>4486</v>
      </c>
      <c r="AB4493" s="62"/>
      <c r="AC4493" s="63"/>
      <c r="AD4493" s="66">
        <f t="shared" si="365"/>
        <v>48682</v>
      </c>
      <c r="AE4493" s="67">
        <f t="shared" si="366"/>
        <v>3.5733999999999999</v>
      </c>
    </row>
    <row r="4494" spans="27:31" x14ac:dyDescent="0.35">
      <c r="AA4494" s="61">
        <f t="shared" si="364"/>
        <v>4487</v>
      </c>
      <c r="AB4494" s="62"/>
      <c r="AC4494" s="63"/>
      <c r="AD4494" s="66">
        <f t="shared" si="365"/>
        <v>48683</v>
      </c>
      <c r="AE4494" s="67">
        <f t="shared" si="366"/>
        <v>3.5733999999999999</v>
      </c>
    </row>
    <row r="4495" spans="27:31" x14ac:dyDescent="0.35">
      <c r="AA4495" s="61">
        <f t="shared" si="364"/>
        <v>4488</v>
      </c>
      <c r="AB4495" s="62">
        <f>AB4465</f>
        <v>2033</v>
      </c>
      <c r="AC4495" s="63" t="s">
        <v>22</v>
      </c>
      <c r="AD4495" s="66">
        <f t="shared" si="365"/>
        <v>48684</v>
      </c>
      <c r="AE4495" s="67">
        <f t="shared" si="366"/>
        <v>3.5733999999999999</v>
      </c>
    </row>
    <row r="4496" spans="27:31" x14ac:dyDescent="0.35">
      <c r="AA4496" s="61">
        <f t="shared" si="364"/>
        <v>4489</v>
      </c>
      <c r="AB4496" s="62"/>
      <c r="AC4496" s="63"/>
      <c r="AD4496" s="66">
        <f t="shared" si="365"/>
        <v>48685</v>
      </c>
      <c r="AE4496" s="67">
        <f t="shared" si="366"/>
        <v>3.5733999999999999</v>
      </c>
    </row>
    <row r="4497" spans="27:31" x14ac:dyDescent="0.35">
      <c r="AA4497" s="61">
        <f t="shared" si="364"/>
        <v>4490</v>
      </c>
      <c r="AB4497" s="62"/>
      <c r="AC4497" s="63"/>
      <c r="AD4497" s="66">
        <f t="shared" si="365"/>
        <v>48686</v>
      </c>
      <c r="AE4497" s="67">
        <f t="shared" si="366"/>
        <v>3.5733999999999999</v>
      </c>
    </row>
    <row r="4498" spans="27:31" x14ac:dyDescent="0.35">
      <c r="AA4498" s="61">
        <f t="shared" si="364"/>
        <v>4491</v>
      </c>
      <c r="AB4498" s="62"/>
      <c r="AC4498" s="63"/>
      <c r="AD4498" s="66">
        <f t="shared" si="365"/>
        <v>48687</v>
      </c>
      <c r="AE4498" s="67">
        <f t="shared" si="366"/>
        <v>3.5733999999999999</v>
      </c>
    </row>
    <row r="4499" spans="27:31" x14ac:dyDescent="0.35">
      <c r="AA4499" s="61">
        <f t="shared" si="364"/>
        <v>4492</v>
      </c>
      <c r="AB4499" s="62"/>
      <c r="AC4499" s="63"/>
      <c r="AD4499" s="66">
        <f t="shared" si="365"/>
        <v>48688</v>
      </c>
      <c r="AE4499" s="67">
        <f t="shared" si="366"/>
        <v>3.5733999999999999</v>
      </c>
    </row>
    <row r="4500" spans="27:31" x14ac:dyDescent="0.35">
      <c r="AA4500" s="61">
        <f t="shared" si="364"/>
        <v>4493</v>
      </c>
      <c r="AB4500" s="62"/>
      <c r="AC4500" s="63"/>
      <c r="AD4500" s="66">
        <f t="shared" si="365"/>
        <v>48689</v>
      </c>
      <c r="AE4500" s="67">
        <f t="shared" si="366"/>
        <v>3.5733999999999999</v>
      </c>
    </row>
    <row r="4501" spans="27:31" x14ac:dyDescent="0.35">
      <c r="AA4501" s="61">
        <f t="shared" si="364"/>
        <v>4494</v>
      </c>
      <c r="AB4501" s="62"/>
      <c r="AC4501" s="63"/>
      <c r="AD4501" s="66">
        <f t="shared" si="365"/>
        <v>48690</v>
      </c>
      <c r="AE4501" s="67">
        <f t="shared" si="366"/>
        <v>3.5733999999999999</v>
      </c>
    </row>
    <row r="4502" spans="27:31" x14ac:dyDescent="0.35">
      <c r="AA4502" s="61">
        <f t="shared" si="364"/>
        <v>4495</v>
      </c>
      <c r="AB4502" s="62"/>
      <c r="AC4502" s="63"/>
      <c r="AD4502" s="66">
        <f t="shared" si="365"/>
        <v>48691</v>
      </c>
      <c r="AE4502" s="67">
        <f t="shared" si="366"/>
        <v>3.5733999999999999</v>
      </c>
    </row>
    <row r="4503" spans="27:31" x14ac:dyDescent="0.35">
      <c r="AA4503" s="61">
        <f t="shared" si="364"/>
        <v>4496</v>
      </c>
      <c r="AB4503" s="62"/>
      <c r="AC4503" s="63"/>
      <c r="AD4503" s="66">
        <f t="shared" si="365"/>
        <v>48692</v>
      </c>
      <c r="AE4503" s="67">
        <f t="shared" si="366"/>
        <v>3.5733999999999999</v>
      </c>
    </row>
    <row r="4504" spans="27:31" x14ac:dyDescent="0.35">
      <c r="AA4504" s="61">
        <f t="shared" si="364"/>
        <v>4497</v>
      </c>
      <c r="AB4504" s="62"/>
      <c r="AC4504" s="63"/>
      <c r="AD4504" s="66">
        <f t="shared" si="365"/>
        <v>48693</v>
      </c>
      <c r="AE4504" s="67">
        <f t="shared" si="366"/>
        <v>3.5733999999999999</v>
      </c>
    </row>
    <row r="4505" spans="27:31" x14ac:dyDescent="0.35">
      <c r="AA4505" s="61">
        <f t="shared" si="364"/>
        <v>4498</v>
      </c>
      <c r="AB4505" s="62"/>
      <c r="AC4505" s="63"/>
      <c r="AD4505" s="66">
        <f t="shared" si="365"/>
        <v>48694</v>
      </c>
      <c r="AE4505" s="67">
        <f t="shared" si="366"/>
        <v>3.5733999999999999</v>
      </c>
    </row>
    <row r="4506" spans="27:31" x14ac:dyDescent="0.35">
      <c r="AA4506" s="61">
        <f t="shared" si="364"/>
        <v>4499</v>
      </c>
      <c r="AB4506" s="62"/>
      <c r="AC4506" s="63"/>
      <c r="AD4506" s="66">
        <f t="shared" si="365"/>
        <v>48695</v>
      </c>
      <c r="AE4506" s="67">
        <f t="shared" si="366"/>
        <v>3.5733999999999999</v>
      </c>
    </row>
    <row r="4507" spans="27:31" x14ac:dyDescent="0.35">
      <c r="AA4507" s="61">
        <f t="shared" si="364"/>
        <v>4500</v>
      </c>
      <c r="AB4507" s="62"/>
      <c r="AC4507" s="63"/>
      <c r="AD4507" s="66">
        <f t="shared" si="365"/>
        <v>48696</v>
      </c>
      <c r="AE4507" s="67">
        <f t="shared" si="366"/>
        <v>3.5733999999999999</v>
      </c>
    </row>
    <row r="4508" spans="27:31" x14ac:dyDescent="0.35">
      <c r="AA4508" s="61">
        <f t="shared" si="364"/>
        <v>4501</v>
      </c>
      <c r="AB4508" s="62"/>
      <c r="AC4508" s="63"/>
      <c r="AD4508" s="66">
        <f t="shared" si="365"/>
        <v>48697</v>
      </c>
      <c r="AE4508" s="67">
        <f t="shared" si="366"/>
        <v>3.5733999999999999</v>
      </c>
    </row>
    <row r="4509" spans="27:31" x14ac:dyDescent="0.35">
      <c r="AA4509" s="61">
        <f t="shared" si="364"/>
        <v>4502</v>
      </c>
      <c r="AB4509" s="62"/>
      <c r="AC4509" s="63"/>
      <c r="AD4509" s="66">
        <f t="shared" si="365"/>
        <v>48698</v>
      </c>
      <c r="AE4509" s="67">
        <f t="shared" si="366"/>
        <v>3.5733999999999999</v>
      </c>
    </row>
    <row r="4510" spans="27:31" ht="15" thickBot="1" x14ac:dyDescent="0.4">
      <c r="AA4510" s="68">
        <f t="shared" si="364"/>
        <v>4503</v>
      </c>
      <c r="AB4510" s="69"/>
      <c r="AC4510" s="70"/>
      <c r="AD4510" s="71">
        <f t="shared" si="365"/>
        <v>48699</v>
      </c>
      <c r="AE4510" s="72">
        <f t="shared" si="366"/>
        <v>3.5733999999999999</v>
      </c>
    </row>
    <row r="4511" spans="27:31" x14ac:dyDescent="0.35">
      <c r="AA4511" s="16">
        <f>AA4510+1</f>
        <v>4504</v>
      </c>
      <c r="AB4511" s="20"/>
      <c r="AC4511" s="17"/>
      <c r="AD4511" s="18">
        <f>AD4481+30</f>
        <v>48700</v>
      </c>
      <c r="AE4511" s="31">
        <v>3.6181000000000001</v>
      </c>
    </row>
    <row r="4512" spans="27:31" x14ac:dyDescent="0.35">
      <c r="AA4512" s="16">
        <f t="shared" si="364"/>
        <v>4505</v>
      </c>
      <c r="AB4512" s="20"/>
      <c r="AC4512" s="17"/>
      <c r="AD4512" s="56">
        <f t="shared" si="365"/>
        <v>48701</v>
      </c>
      <c r="AE4512" s="29">
        <f>AE4511</f>
        <v>3.6181000000000001</v>
      </c>
    </row>
    <row r="4513" spans="27:31" x14ac:dyDescent="0.35">
      <c r="AA4513" s="16">
        <f t="shared" si="364"/>
        <v>4506</v>
      </c>
      <c r="AB4513" s="20"/>
      <c r="AC4513" s="17"/>
      <c r="AD4513" s="56">
        <f t="shared" si="365"/>
        <v>48702</v>
      </c>
      <c r="AE4513" s="29">
        <f t="shared" ref="AE4513:AE4541" si="367">AE4512</f>
        <v>3.6181000000000001</v>
      </c>
    </row>
    <row r="4514" spans="27:31" x14ac:dyDescent="0.35">
      <c r="AA4514" s="16">
        <f t="shared" si="364"/>
        <v>4507</v>
      </c>
      <c r="AB4514" s="20"/>
      <c r="AC4514" s="17"/>
      <c r="AD4514" s="56">
        <f t="shared" si="365"/>
        <v>48703</v>
      </c>
      <c r="AE4514" s="29">
        <f t="shared" si="367"/>
        <v>3.6181000000000001</v>
      </c>
    </row>
    <row r="4515" spans="27:31" x14ac:dyDescent="0.35">
      <c r="AA4515" s="16">
        <f t="shared" si="364"/>
        <v>4508</v>
      </c>
      <c r="AB4515" s="20"/>
      <c r="AC4515" s="17"/>
      <c r="AD4515" s="56">
        <f t="shared" si="365"/>
        <v>48704</v>
      </c>
      <c r="AE4515" s="29">
        <f t="shared" si="367"/>
        <v>3.6181000000000001</v>
      </c>
    </row>
    <row r="4516" spans="27:31" x14ac:dyDescent="0.35">
      <c r="AA4516" s="16">
        <f t="shared" si="364"/>
        <v>4509</v>
      </c>
      <c r="AB4516" s="20"/>
      <c r="AC4516" s="17"/>
      <c r="AD4516" s="56">
        <f t="shared" si="365"/>
        <v>48705</v>
      </c>
      <c r="AE4516" s="29">
        <f t="shared" si="367"/>
        <v>3.6181000000000001</v>
      </c>
    </row>
    <row r="4517" spans="27:31" x14ac:dyDescent="0.35">
      <c r="AA4517" s="16">
        <f t="shared" si="364"/>
        <v>4510</v>
      </c>
      <c r="AB4517" s="20"/>
      <c r="AC4517" s="17"/>
      <c r="AD4517" s="56">
        <f t="shared" si="365"/>
        <v>48706</v>
      </c>
      <c r="AE4517" s="29">
        <f t="shared" si="367"/>
        <v>3.6181000000000001</v>
      </c>
    </row>
    <row r="4518" spans="27:31" x14ac:dyDescent="0.35">
      <c r="AA4518" s="16">
        <f t="shared" si="364"/>
        <v>4511</v>
      </c>
      <c r="AB4518" s="20"/>
      <c r="AC4518" s="17"/>
      <c r="AD4518" s="56">
        <f t="shared" si="365"/>
        <v>48707</v>
      </c>
      <c r="AE4518" s="29">
        <f t="shared" si="367"/>
        <v>3.6181000000000001</v>
      </c>
    </row>
    <row r="4519" spans="27:31" x14ac:dyDescent="0.35">
      <c r="AA4519" s="16">
        <f t="shared" si="364"/>
        <v>4512</v>
      </c>
      <c r="AB4519" s="20"/>
      <c r="AC4519" s="17"/>
      <c r="AD4519" s="56">
        <f t="shared" si="365"/>
        <v>48708</v>
      </c>
      <c r="AE4519" s="29">
        <f t="shared" si="367"/>
        <v>3.6181000000000001</v>
      </c>
    </row>
    <row r="4520" spans="27:31" x14ac:dyDescent="0.35">
      <c r="AA4520" s="16">
        <f t="shared" si="364"/>
        <v>4513</v>
      </c>
      <c r="AB4520" s="20"/>
      <c r="AC4520" s="17"/>
      <c r="AD4520" s="56">
        <f t="shared" si="365"/>
        <v>48709</v>
      </c>
      <c r="AE4520" s="29">
        <f t="shared" si="367"/>
        <v>3.6181000000000001</v>
      </c>
    </row>
    <row r="4521" spans="27:31" x14ac:dyDescent="0.35">
      <c r="AA4521" s="16">
        <f t="shared" ref="AA4521:AA4584" si="368">AA4520+1</f>
        <v>4514</v>
      </c>
      <c r="AB4521" s="20"/>
      <c r="AC4521" s="17"/>
      <c r="AD4521" s="56">
        <f t="shared" ref="AD4521:AD4541" si="369">AD4520+1</f>
        <v>48710</v>
      </c>
      <c r="AE4521" s="29">
        <f t="shared" si="367"/>
        <v>3.6181000000000001</v>
      </c>
    </row>
    <row r="4522" spans="27:31" x14ac:dyDescent="0.35">
      <c r="AA4522" s="16">
        <f t="shared" si="368"/>
        <v>4515</v>
      </c>
      <c r="AB4522" s="20"/>
      <c r="AC4522" s="17"/>
      <c r="AD4522" s="56">
        <f t="shared" si="369"/>
        <v>48711</v>
      </c>
      <c r="AE4522" s="29">
        <f t="shared" si="367"/>
        <v>3.6181000000000001</v>
      </c>
    </row>
    <row r="4523" spans="27:31" x14ac:dyDescent="0.35">
      <c r="AA4523" s="16">
        <f t="shared" si="368"/>
        <v>4516</v>
      </c>
      <c r="AB4523" s="20"/>
      <c r="AC4523" s="17"/>
      <c r="AD4523" s="56">
        <f t="shared" si="369"/>
        <v>48712</v>
      </c>
      <c r="AE4523" s="29">
        <f t="shared" si="367"/>
        <v>3.6181000000000001</v>
      </c>
    </row>
    <row r="4524" spans="27:31" x14ac:dyDescent="0.35">
      <c r="AA4524" s="16">
        <f t="shared" si="368"/>
        <v>4517</v>
      </c>
      <c r="AB4524" s="20"/>
      <c r="AC4524" s="17"/>
      <c r="AD4524" s="56">
        <f t="shared" si="369"/>
        <v>48713</v>
      </c>
      <c r="AE4524" s="29">
        <f t="shared" si="367"/>
        <v>3.6181000000000001</v>
      </c>
    </row>
    <row r="4525" spans="27:31" x14ac:dyDescent="0.35">
      <c r="AA4525" s="16">
        <f t="shared" si="368"/>
        <v>4518</v>
      </c>
      <c r="AB4525" s="20"/>
      <c r="AC4525" s="17"/>
      <c r="AD4525" s="56">
        <f t="shared" si="369"/>
        <v>48714</v>
      </c>
      <c r="AE4525" s="29">
        <f t="shared" si="367"/>
        <v>3.6181000000000001</v>
      </c>
    </row>
    <row r="4526" spans="27:31" x14ac:dyDescent="0.35">
      <c r="AA4526" s="16">
        <f t="shared" si="368"/>
        <v>4519</v>
      </c>
      <c r="AB4526" s="20">
        <f>AB4495</f>
        <v>2033</v>
      </c>
      <c r="AC4526" s="17" t="s">
        <v>23</v>
      </c>
      <c r="AD4526" s="56">
        <f t="shared" si="369"/>
        <v>48715</v>
      </c>
      <c r="AE4526" s="29">
        <f t="shared" si="367"/>
        <v>3.6181000000000001</v>
      </c>
    </row>
    <row r="4527" spans="27:31" x14ac:dyDescent="0.35">
      <c r="AA4527" s="16">
        <f t="shared" si="368"/>
        <v>4520</v>
      </c>
      <c r="AB4527" s="20"/>
      <c r="AC4527" s="17"/>
      <c r="AD4527" s="56">
        <f t="shared" si="369"/>
        <v>48716</v>
      </c>
      <c r="AE4527" s="29">
        <f t="shared" si="367"/>
        <v>3.6181000000000001</v>
      </c>
    </row>
    <row r="4528" spans="27:31" x14ac:dyDescent="0.35">
      <c r="AA4528" s="16">
        <f t="shared" si="368"/>
        <v>4521</v>
      </c>
      <c r="AB4528" s="20"/>
      <c r="AC4528" s="17"/>
      <c r="AD4528" s="56">
        <f t="shared" si="369"/>
        <v>48717</v>
      </c>
      <c r="AE4528" s="29">
        <f t="shared" si="367"/>
        <v>3.6181000000000001</v>
      </c>
    </row>
    <row r="4529" spans="27:31" x14ac:dyDescent="0.35">
      <c r="AA4529" s="16">
        <f t="shared" si="368"/>
        <v>4522</v>
      </c>
      <c r="AB4529" s="20"/>
      <c r="AC4529" s="17"/>
      <c r="AD4529" s="56">
        <f t="shared" si="369"/>
        <v>48718</v>
      </c>
      <c r="AE4529" s="29">
        <f t="shared" si="367"/>
        <v>3.6181000000000001</v>
      </c>
    </row>
    <row r="4530" spans="27:31" x14ac:dyDescent="0.35">
      <c r="AA4530" s="16">
        <f t="shared" si="368"/>
        <v>4523</v>
      </c>
      <c r="AB4530" s="20"/>
      <c r="AC4530" s="17"/>
      <c r="AD4530" s="56">
        <f t="shared" si="369"/>
        <v>48719</v>
      </c>
      <c r="AE4530" s="29">
        <f t="shared" si="367"/>
        <v>3.6181000000000001</v>
      </c>
    </row>
    <row r="4531" spans="27:31" x14ac:dyDescent="0.35">
      <c r="AA4531" s="16">
        <f t="shared" si="368"/>
        <v>4524</v>
      </c>
      <c r="AB4531" s="20"/>
      <c r="AC4531" s="17"/>
      <c r="AD4531" s="56">
        <f t="shared" si="369"/>
        <v>48720</v>
      </c>
      <c r="AE4531" s="29">
        <f t="shared" si="367"/>
        <v>3.6181000000000001</v>
      </c>
    </row>
    <row r="4532" spans="27:31" x14ac:dyDescent="0.35">
      <c r="AA4532" s="16">
        <f t="shared" si="368"/>
        <v>4525</v>
      </c>
      <c r="AB4532" s="20"/>
      <c r="AC4532" s="17"/>
      <c r="AD4532" s="56">
        <f t="shared" si="369"/>
        <v>48721</v>
      </c>
      <c r="AE4532" s="29">
        <f t="shared" si="367"/>
        <v>3.6181000000000001</v>
      </c>
    </row>
    <row r="4533" spans="27:31" x14ac:dyDescent="0.35">
      <c r="AA4533" s="16">
        <f t="shared" si="368"/>
        <v>4526</v>
      </c>
      <c r="AB4533" s="20"/>
      <c r="AC4533" s="17"/>
      <c r="AD4533" s="56">
        <f t="shared" si="369"/>
        <v>48722</v>
      </c>
      <c r="AE4533" s="29">
        <f t="shared" si="367"/>
        <v>3.6181000000000001</v>
      </c>
    </row>
    <row r="4534" spans="27:31" x14ac:dyDescent="0.35">
      <c r="AA4534" s="16">
        <f t="shared" si="368"/>
        <v>4527</v>
      </c>
      <c r="AB4534" s="20"/>
      <c r="AC4534" s="17"/>
      <c r="AD4534" s="56">
        <f t="shared" si="369"/>
        <v>48723</v>
      </c>
      <c r="AE4534" s="29">
        <f t="shared" si="367"/>
        <v>3.6181000000000001</v>
      </c>
    </row>
    <row r="4535" spans="27:31" x14ac:dyDescent="0.35">
      <c r="AA4535" s="16">
        <f t="shared" si="368"/>
        <v>4528</v>
      </c>
      <c r="AB4535" s="20"/>
      <c r="AC4535" s="17"/>
      <c r="AD4535" s="56">
        <f t="shared" si="369"/>
        <v>48724</v>
      </c>
      <c r="AE4535" s="29">
        <f t="shared" si="367"/>
        <v>3.6181000000000001</v>
      </c>
    </row>
    <row r="4536" spans="27:31" x14ac:dyDescent="0.35">
      <c r="AA4536" s="16">
        <f t="shared" si="368"/>
        <v>4529</v>
      </c>
      <c r="AB4536" s="20"/>
      <c r="AC4536" s="17"/>
      <c r="AD4536" s="56">
        <f t="shared" si="369"/>
        <v>48725</v>
      </c>
      <c r="AE4536" s="29">
        <f t="shared" si="367"/>
        <v>3.6181000000000001</v>
      </c>
    </row>
    <row r="4537" spans="27:31" x14ac:dyDescent="0.35">
      <c r="AA4537" s="16">
        <f t="shared" si="368"/>
        <v>4530</v>
      </c>
      <c r="AB4537" s="20"/>
      <c r="AC4537" s="17"/>
      <c r="AD4537" s="56">
        <f t="shared" si="369"/>
        <v>48726</v>
      </c>
      <c r="AE4537" s="29">
        <f t="shared" si="367"/>
        <v>3.6181000000000001</v>
      </c>
    </row>
    <row r="4538" spans="27:31" x14ac:dyDescent="0.35">
      <c r="AA4538" s="16">
        <f t="shared" si="368"/>
        <v>4531</v>
      </c>
      <c r="AB4538" s="20"/>
      <c r="AC4538" s="17"/>
      <c r="AD4538" s="56">
        <f t="shared" si="369"/>
        <v>48727</v>
      </c>
      <c r="AE4538" s="29">
        <f t="shared" si="367"/>
        <v>3.6181000000000001</v>
      </c>
    </row>
    <row r="4539" spans="27:31" x14ac:dyDescent="0.35">
      <c r="AA4539" s="16">
        <f t="shared" si="368"/>
        <v>4532</v>
      </c>
      <c r="AB4539" s="20"/>
      <c r="AC4539" s="17"/>
      <c r="AD4539" s="56">
        <f t="shared" si="369"/>
        <v>48728</v>
      </c>
      <c r="AE4539" s="29">
        <f t="shared" si="367"/>
        <v>3.6181000000000001</v>
      </c>
    </row>
    <row r="4540" spans="27:31" x14ac:dyDescent="0.35">
      <c r="AA4540" s="16">
        <f t="shared" si="368"/>
        <v>4533</v>
      </c>
      <c r="AB4540" s="20"/>
      <c r="AC4540" s="17"/>
      <c r="AD4540" s="56">
        <f t="shared" si="369"/>
        <v>48729</v>
      </c>
      <c r="AE4540" s="29">
        <f t="shared" si="367"/>
        <v>3.6181000000000001</v>
      </c>
    </row>
    <row r="4541" spans="27:31" ht="15" thickBot="1" x14ac:dyDescent="0.4">
      <c r="AA4541" s="19">
        <f t="shared" si="368"/>
        <v>4534</v>
      </c>
      <c r="AB4541" s="73"/>
      <c r="AC4541" s="74"/>
      <c r="AD4541" s="60">
        <f t="shared" si="369"/>
        <v>48730</v>
      </c>
      <c r="AE4541" s="30">
        <f t="shared" si="367"/>
        <v>3.6181000000000001</v>
      </c>
    </row>
    <row r="4542" spans="27:31" x14ac:dyDescent="0.35">
      <c r="AA4542" s="61">
        <f>AA4541+1</f>
        <v>4535</v>
      </c>
      <c r="AB4542" s="62"/>
      <c r="AC4542" s="63"/>
      <c r="AD4542" s="64">
        <f>AD4511+31</f>
        <v>48731</v>
      </c>
      <c r="AE4542" s="65">
        <v>3.6638999999999999</v>
      </c>
    </row>
    <row r="4543" spans="27:31" x14ac:dyDescent="0.35">
      <c r="AA4543" s="61">
        <f t="shared" si="368"/>
        <v>4536</v>
      </c>
      <c r="AB4543" s="62"/>
      <c r="AC4543" s="63"/>
      <c r="AD4543" s="66">
        <f t="shared" ref="AD4543:AD4571" si="370">AD4542+1</f>
        <v>48732</v>
      </c>
      <c r="AE4543" s="67">
        <f>AE4542</f>
        <v>3.6638999999999999</v>
      </c>
    </row>
    <row r="4544" spans="27:31" x14ac:dyDescent="0.35">
      <c r="AA4544" s="61">
        <f t="shared" si="368"/>
        <v>4537</v>
      </c>
      <c r="AB4544" s="62"/>
      <c r="AC4544" s="63"/>
      <c r="AD4544" s="66">
        <f t="shared" si="370"/>
        <v>48733</v>
      </c>
      <c r="AE4544" s="67">
        <f t="shared" ref="AE4544:AE4571" si="371">AE4543</f>
        <v>3.6638999999999999</v>
      </c>
    </row>
    <row r="4545" spans="27:31" x14ac:dyDescent="0.35">
      <c r="AA4545" s="61">
        <f t="shared" si="368"/>
        <v>4538</v>
      </c>
      <c r="AB4545" s="62"/>
      <c r="AC4545" s="63"/>
      <c r="AD4545" s="66">
        <f t="shared" si="370"/>
        <v>48734</v>
      </c>
      <c r="AE4545" s="67">
        <f t="shared" si="371"/>
        <v>3.6638999999999999</v>
      </c>
    </row>
    <row r="4546" spans="27:31" x14ac:dyDescent="0.35">
      <c r="AA4546" s="61">
        <f t="shared" si="368"/>
        <v>4539</v>
      </c>
      <c r="AB4546" s="62"/>
      <c r="AC4546" s="63"/>
      <c r="AD4546" s="66">
        <f t="shared" si="370"/>
        <v>48735</v>
      </c>
      <c r="AE4546" s="67">
        <f t="shared" si="371"/>
        <v>3.6638999999999999</v>
      </c>
    </row>
    <row r="4547" spans="27:31" x14ac:dyDescent="0.35">
      <c r="AA4547" s="61">
        <f t="shared" si="368"/>
        <v>4540</v>
      </c>
      <c r="AB4547" s="62"/>
      <c r="AC4547" s="63"/>
      <c r="AD4547" s="66">
        <f t="shared" si="370"/>
        <v>48736</v>
      </c>
      <c r="AE4547" s="67">
        <f t="shared" si="371"/>
        <v>3.6638999999999999</v>
      </c>
    </row>
    <row r="4548" spans="27:31" x14ac:dyDescent="0.35">
      <c r="AA4548" s="61">
        <f t="shared" si="368"/>
        <v>4541</v>
      </c>
      <c r="AB4548" s="62"/>
      <c r="AC4548" s="63"/>
      <c r="AD4548" s="66">
        <f t="shared" si="370"/>
        <v>48737</v>
      </c>
      <c r="AE4548" s="67">
        <f t="shared" si="371"/>
        <v>3.6638999999999999</v>
      </c>
    </row>
    <row r="4549" spans="27:31" x14ac:dyDescent="0.35">
      <c r="AA4549" s="61">
        <f t="shared" si="368"/>
        <v>4542</v>
      </c>
      <c r="AB4549" s="62"/>
      <c r="AC4549" s="63"/>
      <c r="AD4549" s="66">
        <f t="shared" si="370"/>
        <v>48738</v>
      </c>
      <c r="AE4549" s="67">
        <f t="shared" si="371"/>
        <v>3.6638999999999999</v>
      </c>
    </row>
    <row r="4550" spans="27:31" x14ac:dyDescent="0.35">
      <c r="AA4550" s="61">
        <f t="shared" si="368"/>
        <v>4543</v>
      </c>
      <c r="AB4550" s="62"/>
      <c r="AC4550" s="63"/>
      <c r="AD4550" s="66">
        <f t="shared" si="370"/>
        <v>48739</v>
      </c>
      <c r="AE4550" s="67">
        <f t="shared" si="371"/>
        <v>3.6638999999999999</v>
      </c>
    </row>
    <row r="4551" spans="27:31" x14ac:dyDescent="0.35">
      <c r="AA4551" s="61">
        <f t="shared" si="368"/>
        <v>4544</v>
      </c>
      <c r="AB4551" s="62"/>
      <c r="AC4551" s="63"/>
      <c r="AD4551" s="66">
        <f t="shared" si="370"/>
        <v>48740</v>
      </c>
      <c r="AE4551" s="67">
        <f t="shared" si="371"/>
        <v>3.6638999999999999</v>
      </c>
    </row>
    <row r="4552" spans="27:31" x14ac:dyDescent="0.35">
      <c r="AA4552" s="61">
        <f t="shared" si="368"/>
        <v>4545</v>
      </c>
      <c r="AB4552" s="62"/>
      <c r="AC4552" s="63"/>
      <c r="AD4552" s="66">
        <f t="shared" si="370"/>
        <v>48741</v>
      </c>
      <c r="AE4552" s="67">
        <f t="shared" si="371"/>
        <v>3.6638999999999999</v>
      </c>
    </row>
    <row r="4553" spans="27:31" x14ac:dyDescent="0.35">
      <c r="AA4553" s="61">
        <f t="shared" si="368"/>
        <v>4546</v>
      </c>
      <c r="AB4553" s="62"/>
      <c r="AC4553" s="63"/>
      <c r="AD4553" s="66">
        <f t="shared" si="370"/>
        <v>48742</v>
      </c>
      <c r="AE4553" s="67">
        <f t="shared" si="371"/>
        <v>3.6638999999999999</v>
      </c>
    </row>
    <row r="4554" spans="27:31" x14ac:dyDescent="0.35">
      <c r="AA4554" s="61">
        <f t="shared" si="368"/>
        <v>4547</v>
      </c>
      <c r="AB4554" s="62"/>
      <c r="AC4554" s="63"/>
      <c r="AD4554" s="66">
        <f t="shared" si="370"/>
        <v>48743</v>
      </c>
      <c r="AE4554" s="67">
        <f t="shared" si="371"/>
        <v>3.6638999999999999</v>
      </c>
    </row>
    <row r="4555" spans="27:31" x14ac:dyDescent="0.35">
      <c r="AA4555" s="61">
        <f t="shared" si="368"/>
        <v>4548</v>
      </c>
      <c r="AB4555" s="62"/>
      <c r="AC4555" s="63"/>
      <c r="AD4555" s="66">
        <f t="shared" si="370"/>
        <v>48744</v>
      </c>
      <c r="AE4555" s="67">
        <f t="shared" si="371"/>
        <v>3.6638999999999999</v>
      </c>
    </row>
    <row r="4556" spans="27:31" x14ac:dyDescent="0.35">
      <c r="AA4556" s="61">
        <f t="shared" si="368"/>
        <v>4549</v>
      </c>
      <c r="AB4556" s="62">
        <f>AB4526</f>
        <v>2033</v>
      </c>
      <c r="AC4556" s="63" t="s">
        <v>24</v>
      </c>
      <c r="AD4556" s="66">
        <f t="shared" si="370"/>
        <v>48745</v>
      </c>
      <c r="AE4556" s="67">
        <f t="shared" si="371"/>
        <v>3.6638999999999999</v>
      </c>
    </row>
    <row r="4557" spans="27:31" x14ac:dyDescent="0.35">
      <c r="AA4557" s="61">
        <f t="shared" si="368"/>
        <v>4550</v>
      </c>
      <c r="AB4557" s="62"/>
      <c r="AC4557" s="63"/>
      <c r="AD4557" s="66">
        <f t="shared" si="370"/>
        <v>48746</v>
      </c>
      <c r="AE4557" s="67">
        <f t="shared" si="371"/>
        <v>3.6638999999999999</v>
      </c>
    </row>
    <row r="4558" spans="27:31" x14ac:dyDescent="0.35">
      <c r="AA4558" s="61">
        <f t="shared" si="368"/>
        <v>4551</v>
      </c>
      <c r="AB4558" s="62"/>
      <c r="AC4558" s="63"/>
      <c r="AD4558" s="66">
        <f t="shared" si="370"/>
        <v>48747</v>
      </c>
      <c r="AE4558" s="67">
        <f t="shared" si="371"/>
        <v>3.6638999999999999</v>
      </c>
    </row>
    <row r="4559" spans="27:31" x14ac:dyDescent="0.35">
      <c r="AA4559" s="61">
        <f t="shared" si="368"/>
        <v>4552</v>
      </c>
      <c r="AB4559" s="62"/>
      <c r="AC4559" s="63"/>
      <c r="AD4559" s="66">
        <f t="shared" si="370"/>
        <v>48748</v>
      </c>
      <c r="AE4559" s="67">
        <f t="shared" si="371"/>
        <v>3.6638999999999999</v>
      </c>
    </row>
    <row r="4560" spans="27:31" x14ac:dyDescent="0.35">
      <c r="AA4560" s="61">
        <f t="shared" si="368"/>
        <v>4553</v>
      </c>
      <c r="AB4560" s="62"/>
      <c r="AC4560" s="63"/>
      <c r="AD4560" s="66">
        <f t="shared" si="370"/>
        <v>48749</v>
      </c>
      <c r="AE4560" s="67">
        <f t="shared" si="371"/>
        <v>3.6638999999999999</v>
      </c>
    </row>
    <row r="4561" spans="27:31" x14ac:dyDescent="0.35">
      <c r="AA4561" s="61">
        <f t="shared" si="368"/>
        <v>4554</v>
      </c>
      <c r="AB4561" s="62"/>
      <c r="AC4561" s="63"/>
      <c r="AD4561" s="66">
        <f t="shared" si="370"/>
        <v>48750</v>
      </c>
      <c r="AE4561" s="67">
        <f t="shared" si="371"/>
        <v>3.6638999999999999</v>
      </c>
    </row>
    <row r="4562" spans="27:31" x14ac:dyDescent="0.35">
      <c r="AA4562" s="61">
        <f t="shared" si="368"/>
        <v>4555</v>
      </c>
      <c r="AB4562" s="62"/>
      <c r="AC4562" s="63"/>
      <c r="AD4562" s="66">
        <f t="shared" si="370"/>
        <v>48751</v>
      </c>
      <c r="AE4562" s="67">
        <f t="shared" si="371"/>
        <v>3.6638999999999999</v>
      </c>
    </row>
    <row r="4563" spans="27:31" x14ac:dyDescent="0.35">
      <c r="AA4563" s="61">
        <f t="shared" si="368"/>
        <v>4556</v>
      </c>
      <c r="AB4563" s="62"/>
      <c r="AC4563" s="63"/>
      <c r="AD4563" s="66">
        <f t="shared" si="370"/>
        <v>48752</v>
      </c>
      <c r="AE4563" s="67">
        <f t="shared" si="371"/>
        <v>3.6638999999999999</v>
      </c>
    </row>
    <row r="4564" spans="27:31" x14ac:dyDescent="0.35">
      <c r="AA4564" s="61">
        <f t="shared" si="368"/>
        <v>4557</v>
      </c>
      <c r="AB4564" s="62"/>
      <c r="AC4564" s="63"/>
      <c r="AD4564" s="66">
        <f t="shared" si="370"/>
        <v>48753</v>
      </c>
      <c r="AE4564" s="67">
        <f t="shared" si="371"/>
        <v>3.6638999999999999</v>
      </c>
    </row>
    <row r="4565" spans="27:31" x14ac:dyDescent="0.35">
      <c r="AA4565" s="61">
        <f t="shared" si="368"/>
        <v>4558</v>
      </c>
      <c r="AB4565" s="62"/>
      <c r="AC4565" s="63"/>
      <c r="AD4565" s="66">
        <f t="shared" si="370"/>
        <v>48754</v>
      </c>
      <c r="AE4565" s="67">
        <f t="shared" si="371"/>
        <v>3.6638999999999999</v>
      </c>
    </row>
    <row r="4566" spans="27:31" x14ac:dyDescent="0.35">
      <c r="AA4566" s="61">
        <f t="shared" si="368"/>
        <v>4559</v>
      </c>
      <c r="AB4566" s="62"/>
      <c r="AC4566" s="63"/>
      <c r="AD4566" s="66">
        <f t="shared" si="370"/>
        <v>48755</v>
      </c>
      <c r="AE4566" s="67">
        <f t="shared" si="371"/>
        <v>3.6638999999999999</v>
      </c>
    </row>
    <row r="4567" spans="27:31" x14ac:dyDescent="0.35">
      <c r="AA4567" s="61">
        <f t="shared" si="368"/>
        <v>4560</v>
      </c>
      <c r="AB4567" s="62"/>
      <c r="AC4567" s="63"/>
      <c r="AD4567" s="66">
        <f t="shared" si="370"/>
        <v>48756</v>
      </c>
      <c r="AE4567" s="67">
        <f t="shared" si="371"/>
        <v>3.6638999999999999</v>
      </c>
    </row>
    <row r="4568" spans="27:31" x14ac:dyDescent="0.35">
      <c r="AA4568" s="61">
        <f t="shared" si="368"/>
        <v>4561</v>
      </c>
      <c r="AB4568" s="62"/>
      <c r="AC4568" s="63"/>
      <c r="AD4568" s="66">
        <f t="shared" si="370"/>
        <v>48757</v>
      </c>
      <c r="AE4568" s="67">
        <f t="shared" si="371"/>
        <v>3.6638999999999999</v>
      </c>
    </row>
    <row r="4569" spans="27:31" x14ac:dyDescent="0.35">
      <c r="AA4569" s="61">
        <f t="shared" si="368"/>
        <v>4562</v>
      </c>
      <c r="AB4569" s="62"/>
      <c r="AC4569" s="63"/>
      <c r="AD4569" s="66">
        <f t="shared" si="370"/>
        <v>48758</v>
      </c>
      <c r="AE4569" s="67">
        <f t="shared" si="371"/>
        <v>3.6638999999999999</v>
      </c>
    </row>
    <row r="4570" spans="27:31" x14ac:dyDescent="0.35">
      <c r="AA4570" s="61">
        <f t="shared" si="368"/>
        <v>4563</v>
      </c>
      <c r="AB4570" s="62"/>
      <c r="AC4570" s="63"/>
      <c r="AD4570" s="66">
        <f t="shared" si="370"/>
        <v>48759</v>
      </c>
      <c r="AE4570" s="67">
        <f t="shared" si="371"/>
        <v>3.6638999999999999</v>
      </c>
    </row>
    <row r="4571" spans="27:31" ht="15" thickBot="1" x14ac:dyDescent="0.4">
      <c r="AA4571" s="68">
        <f t="shared" si="368"/>
        <v>4564</v>
      </c>
      <c r="AB4571" s="69"/>
      <c r="AC4571" s="70"/>
      <c r="AD4571" s="71">
        <f t="shared" si="370"/>
        <v>48760</v>
      </c>
      <c r="AE4571" s="72">
        <f t="shared" si="371"/>
        <v>3.6638999999999999</v>
      </c>
    </row>
    <row r="4572" spans="27:31" x14ac:dyDescent="0.35">
      <c r="AA4572" s="16">
        <f>AA4571+1</f>
        <v>4565</v>
      </c>
      <c r="AB4572" s="20"/>
      <c r="AC4572" s="17"/>
      <c r="AD4572" s="18">
        <f>AD4542+30</f>
        <v>48761</v>
      </c>
      <c r="AE4572" s="31">
        <v>3.7107999999999999</v>
      </c>
    </row>
    <row r="4573" spans="27:31" x14ac:dyDescent="0.35">
      <c r="AA4573" s="16">
        <f t="shared" si="368"/>
        <v>4566</v>
      </c>
      <c r="AB4573" s="20"/>
      <c r="AC4573" s="17"/>
      <c r="AD4573" s="56">
        <f t="shared" ref="AD4573:AD4602" si="372">AD4572+1</f>
        <v>48762</v>
      </c>
      <c r="AE4573" s="29">
        <f t="shared" ref="AE4573:AE4602" si="373">AE4572</f>
        <v>3.7107999999999999</v>
      </c>
    </row>
    <row r="4574" spans="27:31" x14ac:dyDescent="0.35">
      <c r="AA4574" s="16">
        <f t="shared" si="368"/>
        <v>4567</v>
      </c>
      <c r="AB4574" s="20"/>
      <c r="AC4574" s="17"/>
      <c r="AD4574" s="56">
        <f t="shared" si="372"/>
        <v>48763</v>
      </c>
      <c r="AE4574" s="29">
        <f t="shared" si="373"/>
        <v>3.7107999999999999</v>
      </c>
    </row>
    <row r="4575" spans="27:31" x14ac:dyDescent="0.35">
      <c r="AA4575" s="16">
        <f t="shared" si="368"/>
        <v>4568</v>
      </c>
      <c r="AB4575" s="20"/>
      <c r="AC4575" s="17"/>
      <c r="AD4575" s="56">
        <f t="shared" si="372"/>
        <v>48764</v>
      </c>
      <c r="AE4575" s="29">
        <f t="shared" si="373"/>
        <v>3.7107999999999999</v>
      </c>
    </row>
    <row r="4576" spans="27:31" x14ac:dyDescent="0.35">
      <c r="AA4576" s="16">
        <f t="shared" si="368"/>
        <v>4569</v>
      </c>
      <c r="AB4576" s="20"/>
      <c r="AC4576" s="17"/>
      <c r="AD4576" s="56">
        <f t="shared" si="372"/>
        <v>48765</v>
      </c>
      <c r="AE4576" s="29">
        <f t="shared" si="373"/>
        <v>3.7107999999999999</v>
      </c>
    </row>
    <row r="4577" spans="27:31" x14ac:dyDescent="0.35">
      <c r="AA4577" s="16">
        <f t="shared" si="368"/>
        <v>4570</v>
      </c>
      <c r="AB4577" s="20"/>
      <c r="AC4577" s="17"/>
      <c r="AD4577" s="56">
        <f t="shared" si="372"/>
        <v>48766</v>
      </c>
      <c r="AE4577" s="29">
        <f t="shared" si="373"/>
        <v>3.7107999999999999</v>
      </c>
    </row>
    <row r="4578" spans="27:31" x14ac:dyDescent="0.35">
      <c r="AA4578" s="16">
        <f t="shared" si="368"/>
        <v>4571</v>
      </c>
      <c r="AB4578" s="20"/>
      <c r="AC4578" s="17"/>
      <c r="AD4578" s="56">
        <f t="shared" si="372"/>
        <v>48767</v>
      </c>
      <c r="AE4578" s="29">
        <f t="shared" si="373"/>
        <v>3.7107999999999999</v>
      </c>
    </row>
    <row r="4579" spans="27:31" x14ac:dyDescent="0.35">
      <c r="AA4579" s="16">
        <f t="shared" si="368"/>
        <v>4572</v>
      </c>
      <c r="AB4579" s="20"/>
      <c r="AC4579" s="17"/>
      <c r="AD4579" s="56">
        <f t="shared" si="372"/>
        <v>48768</v>
      </c>
      <c r="AE4579" s="29">
        <f t="shared" si="373"/>
        <v>3.7107999999999999</v>
      </c>
    </row>
    <row r="4580" spans="27:31" x14ac:dyDescent="0.35">
      <c r="AA4580" s="16">
        <f t="shared" si="368"/>
        <v>4573</v>
      </c>
      <c r="AB4580" s="20"/>
      <c r="AC4580" s="17"/>
      <c r="AD4580" s="56">
        <f t="shared" si="372"/>
        <v>48769</v>
      </c>
      <c r="AE4580" s="29">
        <f t="shared" si="373"/>
        <v>3.7107999999999999</v>
      </c>
    </row>
    <row r="4581" spans="27:31" x14ac:dyDescent="0.35">
      <c r="AA4581" s="16">
        <f t="shared" si="368"/>
        <v>4574</v>
      </c>
      <c r="AB4581" s="20"/>
      <c r="AC4581" s="17"/>
      <c r="AD4581" s="56">
        <f t="shared" si="372"/>
        <v>48770</v>
      </c>
      <c r="AE4581" s="29">
        <f t="shared" si="373"/>
        <v>3.7107999999999999</v>
      </c>
    </row>
    <row r="4582" spans="27:31" x14ac:dyDescent="0.35">
      <c r="AA4582" s="16">
        <f t="shared" si="368"/>
        <v>4575</v>
      </c>
      <c r="AB4582" s="20"/>
      <c r="AC4582" s="17"/>
      <c r="AD4582" s="56">
        <f t="shared" si="372"/>
        <v>48771</v>
      </c>
      <c r="AE4582" s="29">
        <f t="shared" si="373"/>
        <v>3.7107999999999999</v>
      </c>
    </row>
    <row r="4583" spans="27:31" x14ac:dyDescent="0.35">
      <c r="AA4583" s="16">
        <f t="shared" si="368"/>
        <v>4576</v>
      </c>
      <c r="AB4583" s="20"/>
      <c r="AC4583" s="17"/>
      <c r="AD4583" s="56">
        <f t="shared" si="372"/>
        <v>48772</v>
      </c>
      <c r="AE4583" s="29">
        <f t="shared" si="373"/>
        <v>3.7107999999999999</v>
      </c>
    </row>
    <row r="4584" spans="27:31" x14ac:dyDescent="0.35">
      <c r="AA4584" s="16">
        <f t="shared" si="368"/>
        <v>4577</v>
      </c>
      <c r="AB4584" s="20"/>
      <c r="AC4584" s="17"/>
      <c r="AD4584" s="56">
        <f t="shared" si="372"/>
        <v>48773</v>
      </c>
      <c r="AE4584" s="29">
        <f t="shared" si="373"/>
        <v>3.7107999999999999</v>
      </c>
    </row>
    <row r="4585" spans="27:31" x14ac:dyDescent="0.35">
      <c r="AA4585" s="16">
        <f t="shared" ref="AA4585:AA4648" si="374">AA4584+1</f>
        <v>4578</v>
      </c>
      <c r="AB4585" s="20"/>
      <c r="AC4585" s="17"/>
      <c r="AD4585" s="56">
        <f t="shared" si="372"/>
        <v>48774</v>
      </c>
      <c r="AE4585" s="29">
        <f t="shared" si="373"/>
        <v>3.7107999999999999</v>
      </c>
    </row>
    <row r="4586" spans="27:31" x14ac:dyDescent="0.35">
      <c r="AA4586" s="16">
        <f t="shared" si="374"/>
        <v>4579</v>
      </c>
      <c r="AB4586" s="20"/>
      <c r="AC4586" s="17"/>
      <c r="AD4586" s="56">
        <f t="shared" si="372"/>
        <v>48775</v>
      </c>
      <c r="AE4586" s="29">
        <f t="shared" si="373"/>
        <v>3.7107999999999999</v>
      </c>
    </row>
    <row r="4587" spans="27:31" x14ac:dyDescent="0.35">
      <c r="AA4587" s="16">
        <f t="shared" si="374"/>
        <v>4580</v>
      </c>
      <c r="AB4587" s="20">
        <f>AB4556</f>
        <v>2033</v>
      </c>
      <c r="AC4587" s="17" t="s">
        <v>25</v>
      </c>
      <c r="AD4587" s="56">
        <f t="shared" si="372"/>
        <v>48776</v>
      </c>
      <c r="AE4587" s="29">
        <f t="shared" si="373"/>
        <v>3.7107999999999999</v>
      </c>
    </row>
    <row r="4588" spans="27:31" x14ac:dyDescent="0.35">
      <c r="AA4588" s="16">
        <f t="shared" si="374"/>
        <v>4581</v>
      </c>
      <c r="AB4588" s="20"/>
      <c r="AC4588" s="17"/>
      <c r="AD4588" s="56">
        <f t="shared" si="372"/>
        <v>48777</v>
      </c>
      <c r="AE4588" s="29">
        <f t="shared" si="373"/>
        <v>3.7107999999999999</v>
      </c>
    </row>
    <row r="4589" spans="27:31" x14ac:dyDescent="0.35">
      <c r="AA4589" s="16">
        <f t="shared" si="374"/>
        <v>4582</v>
      </c>
      <c r="AB4589" s="20"/>
      <c r="AC4589" s="17"/>
      <c r="AD4589" s="56">
        <f t="shared" si="372"/>
        <v>48778</v>
      </c>
      <c r="AE4589" s="29">
        <f t="shared" si="373"/>
        <v>3.7107999999999999</v>
      </c>
    </row>
    <row r="4590" spans="27:31" x14ac:dyDescent="0.35">
      <c r="AA4590" s="16">
        <f t="shared" si="374"/>
        <v>4583</v>
      </c>
      <c r="AB4590" s="20"/>
      <c r="AC4590" s="17"/>
      <c r="AD4590" s="56">
        <f t="shared" si="372"/>
        <v>48779</v>
      </c>
      <c r="AE4590" s="29">
        <f t="shared" si="373"/>
        <v>3.7107999999999999</v>
      </c>
    </row>
    <row r="4591" spans="27:31" x14ac:dyDescent="0.35">
      <c r="AA4591" s="16">
        <f t="shared" si="374"/>
        <v>4584</v>
      </c>
      <c r="AB4591" s="20"/>
      <c r="AC4591" s="17"/>
      <c r="AD4591" s="56">
        <f t="shared" si="372"/>
        <v>48780</v>
      </c>
      <c r="AE4591" s="29">
        <f t="shared" si="373"/>
        <v>3.7107999999999999</v>
      </c>
    </row>
    <row r="4592" spans="27:31" x14ac:dyDescent="0.35">
      <c r="AA4592" s="16">
        <f t="shared" si="374"/>
        <v>4585</v>
      </c>
      <c r="AB4592" s="20"/>
      <c r="AC4592" s="17"/>
      <c r="AD4592" s="56">
        <f t="shared" si="372"/>
        <v>48781</v>
      </c>
      <c r="AE4592" s="29">
        <f t="shared" si="373"/>
        <v>3.7107999999999999</v>
      </c>
    </row>
    <row r="4593" spans="27:31" x14ac:dyDescent="0.35">
      <c r="AA4593" s="16">
        <f t="shared" si="374"/>
        <v>4586</v>
      </c>
      <c r="AB4593" s="20"/>
      <c r="AC4593" s="17"/>
      <c r="AD4593" s="56">
        <f t="shared" si="372"/>
        <v>48782</v>
      </c>
      <c r="AE4593" s="29">
        <f t="shared" si="373"/>
        <v>3.7107999999999999</v>
      </c>
    </row>
    <row r="4594" spans="27:31" x14ac:dyDescent="0.35">
      <c r="AA4594" s="16">
        <f t="shared" si="374"/>
        <v>4587</v>
      </c>
      <c r="AB4594" s="20"/>
      <c r="AC4594" s="17"/>
      <c r="AD4594" s="56">
        <f t="shared" si="372"/>
        <v>48783</v>
      </c>
      <c r="AE4594" s="29">
        <f t="shared" si="373"/>
        <v>3.7107999999999999</v>
      </c>
    </row>
    <row r="4595" spans="27:31" x14ac:dyDescent="0.35">
      <c r="AA4595" s="16">
        <f t="shared" si="374"/>
        <v>4588</v>
      </c>
      <c r="AB4595" s="20"/>
      <c r="AC4595" s="17"/>
      <c r="AD4595" s="56">
        <f t="shared" si="372"/>
        <v>48784</v>
      </c>
      <c r="AE4595" s="29">
        <f t="shared" si="373"/>
        <v>3.7107999999999999</v>
      </c>
    </row>
    <row r="4596" spans="27:31" x14ac:dyDescent="0.35">
      <c r="AA4596" s="16">
        <f t="shared" si="374"/>
        <v>4589</v>
      </c>
      <c r="AB4596" s="20"/>
      <c r="AC4596" s="17"/>
      <c r="AD4596" s="56">
        <f t="shared" si="372"/>
        <v>48785</v>
      </c>
      <c r="AE4596" s="29">
        <f t="shared" si="373"/>
        <v>3.7107999999999999</v>
      </c>
    </row>
    <row r="4597" spans="27:31" x14ac:dyDescent="0.35">
      <c r="AA4597" s="16">
        <f t="shared" si="374"/>
        <v>4590</v>
      </c>
      <c r="AB4597" s="20"/>
      <c r="AC4597" s="17"/>
      <c r="AD4597" s="56">
        <f t="shared" si="372"/>
        <v>48786</v>
      </c>
      <c r="AE4597" s="29">
        <f t="shared" si="373"/>
        <v>3.7107999999999999</v>
      </c>
    </row>
    <row r="4598" spans="27:31" x14ac:dyDescent="0.35">
      <c r="AA4598" s="16">
        <f t="shared" si="374"/>
        <v>4591</v>
      </c>
      <c r="AB4598" s="20"/>
      <c r="AC4598" s="17"/>
      <c r="AD4598" s="56">
        <f t="shared" si="372"/>
        <v>48787</v>
      </c>
      <c r="AE4598" s="29">
        <f t="shared" si="373"/>
        <v>3.7107999999999999</v>
      </c>
    </row>
    <row r="4599" spans="27:31" x14ac:dyDescent="0.35">
      <c r="AA4599" s="16">
        <f t="shared" si="374"/>
        <v>4592</v>
      </c>
      <c r="AB4599" s="20"/>
      <c r="AC4599" s="17"/>
      <c r="AD4599" s="56">
        <f t="shared" si="372"/>
        <v>48788</v>
      </c>
      <c r="AE4599" s="29">
        <f t="shared" si="373"/>
        <v>3.7107999999999999</v>
      </c>
    </row>
    <row r="4600" spans="27:31" x14ac:dyDescent="0.35">
      <c r="AA4600" s="16">
        <f t="shared" si="374"/>
        <v>4593</v>
      </c>
      <c r="AB4600" s="20"/>
      <c r="AC4600" s="17"/>
      <c r="AD4600" s="56">
        <f t="shared" si="372"/>
        <v>48789</v>
      </c>
      <c r="AE4600" s="29">
        <f t="shared" si="373"/>
        <v>3.7107999999999999</v>
      </c>
    </row>
    <row r="4601" spans="27:31" x14ac:dyDescent="0.35">
      <c r="AA4601" s="16">
        <f t="shared" si="374"/>
        <v>4594</v>
      </c>
      <c r="AB4601" s="20"/>
      <c r="AC4601" s="17"/>
      <c r="AD4601" s="56">
        <f t="shared" si="372"/>
        <v>48790</v>
      </c>
      <c r="AE4601" s="29">
        <f t="shared" si="373"/>
        <v>3.7107999999999999</v>
      </c>
    </row>
    <row r="4602" spans="27:31" ht="15" thickBot="1" x14ac:dyDescent="0.4">
      <c r="AA4602" s="19">
        <f t="shared" si="374"/>
        <v>4595</v>
      </c>
      <c r="AB4602" s="73"/>
      <c r="AC4602" s="59"/>
      <c r="AD4602" s="60">
        <f t="shared" si="372"/>
        <v>48791</v>
      </c>
      <c r="AE4602" s="30">
        <f t="shared" si="373"/>
        <v>3.7107999999999999</v>
      </c>
    </row>
    <row r="4603" spans="27:31" x14ac:dyDescent="0.35">
      <c r="AA4603" s="61">
        <f>AA4602+1</f>
        <v>4596</v>
      </c>
      <c r="AB4603" s="62"/>
      <c r="AC4603" s="63"/>
      <c r="AD4603" s="64">
        <f>AD4572+31</f>
        <v>48792</v>
      </c>
      <c r="AE4603" s="65">
        <v>3.7589999999999999</v>
      </c>
    </row>
    <row r="4604" spans="27:31" x14ac:dyDescent="0.35">
      <c r="AA4604" s="61">
        <f t="shared" si="374"/>
        <v>4597</v>
      </c>
      <c r="AB4604" s="62"/>
      <c r="AC4604" s="63"/>
      <c r="AD4604" s="66">
        <f t="shared" ref="AD4604:AD4633" si="375">AD4603+1</f>
        <v>48793</v>
      </c>
      <c r="AE4604" s="67">
        <f t="shared" ref="AE4604:AE4633" si="376">AE4603</f>
        <v>3.7589999999999999</v>
      </c>
    </row>
    <row r="4605" spans="27:31" x14ac:dyDescent="0.35">
      <c r="AA4605" s="61">
        <f t="shared" si="374"/>
        <v>4598</v>
      </c>
      <c r="AB4605" s="62"/>
      <c r="AC4605" s="63"/>
      <c r="AD4605" s="66">
        <f t="shared" si="375"/>
        <v>48794</v>
      </c>
      <c r="AE4605" s="67">
        <f t="shared" si="376"/>
        <v>3.7589999999999999</v>
      </c>
    </row>
    <row r="4606" spans="27:31" x14ac:dyDescent="0.35">
      <c r="AA4606" s="61">
        <f t="shared" si="374"/>
        <v>4599</v>
      </c>
      <c r="AB4606" s="62"/>
      <c r="AC4606" s="63"/>
      <c r="AD4606" s="66">
        <f t="shared" si="375"/>
        <v>48795</v>
      </c>
      <c r="AE4606" s="67">
        <f t="shared" si="376"/>
        <v>3.7589999999999999</v>
      </c>
    </row>
    <row r="4607" spans="27:31" x14ac:dyDescent="0.35">
      <c r="AA4607" s="61">
        <f t="shared" si="374"/>
        <v>4600</v>
      </c>
      <c r="AB4607" s="62"/>
      <c r="AC4607" s="63"/>
      <c r="AD4607" s="66">
        <f t="shared" si="375"/>
        <v>48796</v>
      </c>
      <c r="AE4607" s="67">
        <f t="shared" si="376"/>
        <v>3.7589999999999999</v>
      </c>
    </row>
    <row r="4608" spans="27:31" x14ac:dyDescent="0.35">
      <c r="AA4608" s="61">
        <f t="shared" si="374"/>
        <v>4601</v>
      </c>
      <c r="AB4608" s="62"/>
      <c r="AC4608" s="63"/>
      <c r="AD4608" s="66">
        <f t="shared" si="375"/>
        <v>48797</v>
      </c>
      <c r="AE4608" s="67">
        <f t="shared" si="376"/>
        <v>3.7589999999999999</v>
      </c>
    </row>
    <row r="4609" spans="27:31" x14ac:dyDescent="0.35">
      <c r="AA4609" s="61">
        <f t="shared" si="374"/>
        <v>4602</v>
      </c>
      <c r="AB4609" s="62"/>
      <c r="AC4609" s="63"/>
      <c r="AD4609" s="66">
        <f t="shared" si="375"/>
        <v>48798</v>
      </c>
      <c r="AE4609" s="67">
        <f t="shared" si="376"/>
        <v>3.7589999999999999</v>
      </c>
    </row>
    <row r="4610" spans="27:31" x14ac:dyDescent="0.35">
      <c r="AA4610" s="61">
        <f t="shared" si="374"/>
        <v>4603</v>
      </c>
      <c r="AB4610" s="62"/>
      <c r="AC4610" s="63"/>
      <c r="AD4610" s="66">
        <f t="shared" si="375"/>
        <v>48799</v>
      </c>
      <c r="AE4610" s="67">
        <f t="shared" si="376"/>
        <v>3.7589999999999999</v>
      </c>
    </row>
    <row r="4611" spans="27:31" x14ac:dyDescent="0.35">
      <c r="AA4611" s="61">
        <f t="shared" si="374"/>
        <v>4604</v>
      </c>
      <c r="AB4611" s="62"/>
      <c r="AC4611" s="63"/>
      <c r="AD4611" s="66">
        <f t="shared" si="375"/>
        <v>48800</v>
      </c>
      <c r="AE4611" s="67">
        <f t="shared" si="376"/>
        <v>3.7589999999999999</v>
      </c>
    </row>
    <row r="4612" spans="27:31" x14ac:dyDescent="0.35">
      <c r="AA4612" s="61">
        <f t="shared" si="374"/>
        <v>4605</v>
      </c>
      <c r="AB4612" s="62"/>
      <c r="AC4612" s="63"/>
      <c r="AD4612" s="66">
        <f t="shared" si="375"/>
        <v>48801</v>
      </c>
      <c r="AE4612" s="67">
        <f t="shared" si="376"/>
        <v>3.7589999999999999</v>
      </c>
    </row>
    <row r="4613" spans="27:31" x14ac:dyDescent="0.35">
      <c r="AA4613" s="61">
        <f t="shared" si="374"/>
        <v>4606</v>
      </c>
      <c r="AB4613" s="62"/>
      <c r="AC4613" s="63"/>
      <c r="AD4613" s="66">
        <f t="shared" si="375"/>
        <v>48802</v>
      </c>
      <c r="AE4613" s="67">
        <f t="shared" si="376"/>
        <v>3.7589999999999999</v>
      </c>
    </row>
    <row r="4614" spans="27:31" x14ac:dyDescent="0.35">
      <c r="AA4614" s="61">
        <f t="shared" si="374"/>
        <v>4607</v>
      </c>
      <c r="AB4614" s="62"/>
      <c r="AC4614" s="63"/>
      <c r="AD4614" s="66">
        <f t="shared" si="375"/>
        <v>48803</v>
      </c>
      <c r="AE4614" s="67">
        <f t="shared" si="376"/>
        <v>3.7589999999999999</v>
      </c>
    </row>
    <row r="4615" spans="27:31" x14ac:dyDescent="0.35">
      <c r="AA4615" s="61">
        <f t="shared" si="374"/>
        <v>4608</v>
      </c>
      <c r="AB4615" s="62"/>
      <c r="AC4615" s="63"/>
      <c r="AD4615" s="66">
        <f t="shared" si="375"/>
        <v>48804</v>
      </c>
      <c r="AE4615" s="67">
        <f t="shared" si="376"/>
        <v>3.7589999999999999</v>
      </c>
    </row>
    <row r="4616" spans="27:31" x14ac:dyDescent="0.35">
      <c r="AA4616" s="61">
        <f t="shared" si="374"/>
        <v>4609</v>
      </c>
      <c r="AB4616" s="62"/>
      <c r="AC4616" s="63"/>
      <c r="AD4616" s="66">
        <f t="shared" si="375"/>
        <v>48805</v>
      </c>
      <c r="AE4616" s="67">
        <f t="shared" si="376"/>
        <v>3.7589999999999999</v>
      </c>
    </row>
    <row r="4617" spans="27:31" x14ac:dyDescent="0.35">
      <c r="AA4617" s="61">
        <f t="shared" si="374"/>
        <v>4610</v>
      </c>
      <c r="AB4617" s="62"/>
      <c r="AC4617" s="63"/>
      <c r="AD4617" s="66">
        <f t="shared" si="375"/>
        <v>48806</v>
      </c>
      <c r="AE4617" s="67">
        <f t="shared" si="376"/>
        <v>3.7589999999999999</v>
      </c>
    </row>
    <row r="4618" spans="27:31" x14ac:dyDescent="0.35">
      <c r="AA4618" s="61">
        <f t="shared" si="374"/>
        <v>4611</v>
      </c>
      <c r="AB4618" s="62">
        <f>AB4587</f>
        <v>2033</v>
      </c>
      <c r="AC4618" s="63" t="s">
        <v>26</v>
      </c>
      <c r="AD4618" s="66">
        <f t="shared" si="375"/>
        <v>48807</v>
      </c>
      <c r="AE4618" s="67">
        <f t="shared" si="376"/>
        <v>3.7589999999999999</v>
      </c>
    </row>
    <row r="4619" spans="27:31" x14ac:dyDescent="0.35">
      <c r="AA4619" s="61">
        <f t="shared" si="374"/>
        <v>4612</v>
      </c>
      <c r="AB4619" s="62"/>
      <c r="AC4619" s="63"/>
      <c r="AD4619" s="66">
        <f t="shared" si="375"/>
        <v>48808</v>
      </c>
      <c r="AE4619" s="67">
        <f t="shared" si="376"/>
        <v>3.7589999999999999</v>
      </c>
    </row>
    <row r="4620" spans="27:31" x14ac:dyDescent="0.35">
      <c r="AA4620" s="61">
        <f t="shared" si="374"/>
        <v>4613</v>
      </c>
      <c r="AB4620" s="62"/>
      <c r="AC4620" s="63"/>
      <c r="AD4620" s="66">
        <f t="shared" si="375"/>
        <v>48809</v>
      </c>
      <c r="AE4620" s="67">
        <f t="shared" si="376"/>
        <v>3.7589999999999999</v>
      </c>
    </row>
    <row r="4621" spans="27:31" x14ac:dyDescent="0.35">
      <c r="AA4621" s="61">
        <f t="shared" si="374"/>
        <v>4614</v>
      </c>
      <c r="AB4621" s="62"/>
      <c r="AC4621" s="63"/>
      <c r="AD4621" s="66">
        <f t="shared" si="375"/>
        <v>48810</v>
      </c>
      <c r="AE4621" s="67">
        <f t="shared" si="376"/>
        <v>3.7589999999999999</v>
      </c>
    </row>
    <row r="4622" spans="27:31" x14ac:dyDescent="0.35">
      <c r="AA4622" s="61">
        <f t="shared" si="374"/>
        <v>4615</v>
      </c>
      <c r="AB4622" s="62"/>
      <c r="AC4622" s="63"/>
      <c r="AD4622" s="66">
        <f t="shared" si="375"/>
        <v>48811</v>
      </c>
      <c r="AE4622" s="67">
        <f t="shared" si="376"/>
        <v>3.7589999999999999</v>
      </c>
    </row>
    <row r="4623" spans="27:31" x14ac:dyDescent="0.35">
      <c r="AA4623" s="61">
        <f t="shared" si="374"/>
        <v>4616</v>
      </c>
      <c r="AB4623" s="62"/>
      <c r="AC4623" s="63"/>
      <c r="AD4623" s="66">
        <f t="shared" si="375"/>
        <v>48812</v>
      </c>
      <c r="AE4623" s="67">
        <f t="shared" si="376"/>
        <v>3.7589999999999999</v>
      </c>
    </row>
    <row r="4624" spans="27:31" x14ac:dyDescent="0.35">
      <c r="AA4624" s="61">
        <f t="shared" si="374"/>
        <v>4617</v>
      </c>
      <c r="AB4624" s="62"/>
      <c r="AC4624" s="63"/>
      <c r="AD4624" s="66">
        <f t="shared" si="375"/>
        <v>48813</v>
      </c>
      <c r="AE4624" s="67">
        <f t="shared" si="376"/>
        <v>3.7589999999999999</v>
      </c>
    </row>
    <row r="4625" spans="27:31" x14ac:dyDescent="0.35">
      <c r="AA4625" s="61">
        <f t="shared" si="374"/>
        <v>4618</v>
      </c>
      <c r="AB4625" s="62"/>
      <c r="AC4625" s="63"/>
      <c r="AD4625" s="66">
        <f t="shared" si="375"/>
        <v>48814</v>
      </c>
      <c r="AE4625" s="67">
        <f t="shared" si="376"/>
        <v>3.7589999999999999</v>
      </c>
    </row>
    <row r="4626" spans="27:31" x14ac:dyDescent="0.35">
      <c r="AA4626" s="61">
        <f t="shared" si="374"/>
        <v>4619</v>
      </c>
      <c r="AB4626" s="62"/>
      <c r="AC4626" s="63"/>
      <c r="AD4626" s="66">
        <f t="shared" si="375"/>
        <v>48815</v>
      </c>
      <c r="AE4626" s="67">
        <f t="shared" si="376"/>
        <v>3.7589999999999999</v>
      </c>
    </row>
    <row r="4627" spans="27:31" x14ac:dyDescent="0.35">
      <c r="AA4627" s="61">
        <f t="shared" si="374"/>
        <v>4620</v>
      </c>
      <c r="AB4627" s="62"/>
      <c r="AC4627" s="63"/>
      <c r="AD4627" s="66">
        <f t="shared" si="375"/>
        <v>48816</v>
      </c>
      <c r="AE4627" s="67">
        <f t="shared" si="376"/>
        <v>3.7589999999999999</v>
      </c>
    </row>
    <row r="4628" spans="27:31" x14ac:dyDescent="0.35">
      <c r="AA4628" s="61">
        <f t="shared" si="374"/>
        <v>4621</v>
      </c>
      <c r="AB4628" s="62"/>
      <c r="AC4628" s="63"/>
      <c r="AD4628" s="66">
        <f t="shared" si="375"/>
        <v>48817</v>
      </c>
      <c r="AE4628" s="67">
        <f t="shared" si="376"/>
        <v>3.7589999999999999</v>
      </c>
    </row>
    <row r="4629" spans="27:31" x14ac:dyDescent="0.35">
      <c r="AA4629" s="61">
        <f t="shared" si="374"/>
        <v>4622</v>
      </c>
      <c r="AB4629" s="62"/>
      <c r="AC4629" s="63"/>
      <c r="AD4629" s="66">
        <f t="shared" si="375"/>
        <v>48818</v>
      </c>
      <c r="AE4629" s="67">
        <f t="shared" si="376"/>
        <v>3.7589999999999999</v>
      </c>
    </row>
    <row r="4630" spans="27:31" x14ac:dyDescent="0.35">
      <c r="AA4630" s="61">
        <f t="shared" si="374"/>
        <v>4623</v>
      </c>
      <c r="AB4630" s="62"/>
      <c r="AC4630" s="63"/>
      <c r="AD4630" s="66">
        <f t="shared" si="375"/>
        <v>48819</v>
      </c>
      <c r="AE4630" s="67">
        <f t="shared" si="376"/>
        <v>3.7589999999999999</v>
      </c>
    </row>
    <row r="4631" spans="27:31" x14ac:dyDescent="0.35">
      <c r="AA4631" s="61">
        <f t="shared" si="374"/>
        <v>4624</v>
      </c>
      <c r="AB4631" s="62"/>
      <c r="AC4631" s="63"/>
      <c r="AD4631" s="66">
        <f t="shared" si="375"/>
        <v>48820</v>
      </c>
      <c r="AE4631" s="67">
        <f t="shared" si="376"/>
        <v>3.7589999999999999</v>
      </c>
    </row>
    <row r="4632" spans="27:31" x14ac:dyDescent="0.35">
      <c r="AA4632" s="61">
        <f t="shared" si="374"/>
        <v>4625</v>
      </c>
      <c r="AB4632" s="62"/>
      <c r="AC4632" s="63"/>
      <c r="AD4632" s="66">
        <f t="shared" si="375"/>
        <v>48821</v>
      </c>
      <c r="AE4632" s="67">
        <f t="shared" si="376"/>
        <v>3.7589999999999999</v>
      </c>
    </row>
    <row r="4633" spans="27:31" ht="15" thickBot="1" x14ac:dyDescent="0.4">
      <c r="AA4633" s="68">
        <f t="shared" si="374"/>
        <v>4626</v>
      </c>
      <c r="AB4633" s="69"/>
      <c r="AC4633" s="70"/>
      <c r="AD4633" s="71">
        <f t="shared" si="375"/>
        <v>48822</v>
      </c>
      <c r="AE4633" s="72">
        <f t="shared" si="376"/>
        <v>3.7589999999999999</v>
      </c>
    </row>
    <row r="4634" spans="27:31" x14ac:dyDescent="0.35">
      <c r="AA4634" s="16">
        <f>AA4633+1</f>
        <v>4627</v>
      </c>
      <c r="AB4634" s="20"/>
      <c r="AC4634" s="17"/>
      <c r="AD4634" s="18">
        <f>AD4603+31</f>
        <v>48823</v>
      </c>
      <c r="AE4634" s="31">
        <v>3.8085</v>
      </c>
    </row>
    <row r="4635" spans="27:31" x14ac:dyDescent="0.35">
      <c r="AA4635" s="16">
        <f t="shared" si="374"/>
        <v>4628</v>
      </c>
      <c r="AB4635" s="20"/>
      <c r="AC4635" s="17"/>
      <c r="AD4635" s="56">
        <f t="shared" ref="AD4635:AD4663" si="377">AD4634+1</f>
        <v>48824</v>
      </c>
      <c r="AE4635" s="29">
        <f t="shared" ref="AE4635:AE4663" si="378">AE4634</f>
        <v>3.8085</v>
      </c>
    </row>
    <row r="4636" spans="27:31" x14ac:dyDescent="0.35">
      <c r="AA4636" s="16">
        <f t="shared" si="374"/>
        <v>4629</v>
      </c>
      <c r="AB4636" s="20"/>
      <c r="AC4636" s="17"/>
      <c r="AD4636" s="56">
        <f t="shared" si="377"/>
        <v>48825</v>
      </c>
      <c r="AE4636" s="29">
        <f t="shared" si="378"/>
        <v>3.8085</v>
      </c>
    </row>
    <row r="4637" spans="27:31" x14ac:dyDescent="0.35">
      <c r="AA4637" s="16">
        <f t="shared" si="374"/>
        <v>4630</v>
      </c>
      <c r="AB4637" s="20"/>
      <c r="AC4637" s="17"/>
      <c r="AD4637" s="56">
        <f t="shared" si="377"/>
        <v>48826</v>
      </c>
      <c r="AE4637" s="29">
        <f t="shared" si="378"/>
        <v>3.8085</v>
      </c>
    </row>
    <row r="4638" spans="27:31" x14ac:dyDescent="0.35">
      <c r="AA4638" s="16">
        <f t="shared" si="374"/>
        <v>4631</v>
      </c>
      <c r="AB4638" s="20"/>
      <c r="AC4638" s="17"/>
      <c r="AD4638" s="56">
        <f t="shared" si="377"/>
        <v>48827</v>
      </c>
      <c r="AE4638" s="29">
        <f t="shared" si="378"/>
        <v>3.8085</v>
      </c>
    </row>
    <row r="4639" spans="27:31" x14ac:dyDescent="0.35">
      <c r="AA4639" s="16">
        <f t="shared" si="374"/>
        <v>4632</v>
      </c>
      <c r="AB4639" s="20"/>
      <c r="AC4639" s="17"/>
      <c r="AD4639" s="56">
        <f t="shared" si="377"/>
        <v>48828</v>
      </c>
      <c r="AE4639" s="29">
        <f t="shared" si="378"/>
        <v>3.8085</v>
      </c>
    </row>
    <row r="4640" spans="27:31" x14ac:dyDescent="0.35">
      <c r="AA4640" s="16">
        <f t="shared" si="374"/>
        <v>4633</v>
      </c>
      <c r="AB4640" s="20"/>
      <c r="AC4640" s="17"/>
      <c r="AD4640" s="56">
        <f t="shared" si="377"/>
        <v>48829</v>
      </c>
      <c r="AE4640" s="29">
        <f t="shared" si="378"/>
        <v>3.8085</v>
      </c>
    </row>
    <row r="4641" spans="27:31" x14ac:dyDescent="0.35">
      <c r="AA4641" s="16">
        <f t="shared" si="374"/>
        <v>4634</v>
      </c>
      <c r="AB4641" s="20"/>
      <c r="AC4641" s="17"/>
      <c r="AD4641" s="56">
        <f t="shared" si="377"/>
        <v>48830</v>
      </c>
      <c r="AE4641" s="29">
        <f t="shared" si="378"/>
        <v>3.8085</v>
      </c>
    </row>
    <row r="4642" spans="27:31" x14ac:dyDescent="0.35">
      <c r="AA4642" s="16">
        <f t="shared" si="374"/>
        <v>4635</v>
      </c>
      <c r="AB4642" s="20"/>
      <c r="AC4642" s="17"/>
      <c r="AD4642" s="56">
        <f t="shared" si="377"/>
        <v>48831</v>
      </c>
      <c r="AE4642" s="29">
        <f t="shared" si="378"/>
        <v>3.8085</v>
      </c>
    </row>
    <row r="4643" spans="27:31" x14ac:dyDescent="0.35">
      <c r="AA4643" s="16">
        <f t="shared" si="374"/>
        <v>4636</v>
      </c>
      <c r="AB4643" s="20"/>
      <c r="AC4643" s="17"/>
      <c r="AD4643" s="56">
        <f t="shared" si="377"/>
        <v>48832</v>
      </c>
      <c r="AE4643" s="29">
        <f t="shared" si="378"/>
        <v>3.8085</v>
      </c>
    </row>
    <row r="4644" spans="27:31" x14ac:dyDescent="0.35">
      <c r="AA4644" s="16">
        <f t="shared" si="374"/>
        <v>4637</v>
      </c>
      <c r="AB4644" s="20"/>
      <c r="AC4644" s="17"/>
      <c r="AD4644" s="56">
        <f t="shared" si="377"/>
        <v>48833</v>
      </c>
      <c r="AE4644" s="29">
        <f t="shared" si="378"/>
        <v>3.8085</v>
      </c>
    </row>
    <row r="4645" spans="27:31" x14ac:dyDescent="0.35">
      <c r="AA4645" s="16">
        <f t="shared" si="374"/>
        <v>4638</v>
      </c>
      <c r="AB4645" s="20"/>
      <c r="AC4645" s="17"/>
      <c r="AD4645" s="56">
        <f t="shared" si="377"/>
        <v>48834</v>
      </c>
      <c r="AE4645" s="29">
        <f t="shared" si="378"/>
        <v>3.8085</v>
      </c>
    </row>
    <row r="4646" spans="27:31" x14ac:dyDescent="0.35">
      <c r="AA4646" s="16">
        <f t="shared" si="374"/>
        <v>4639</v>
      </c>
      <c r="AB4646" s="20"/>
      <c r="AC4646" s="17"/>
      <c r="AD4646" s="56">
        <f t="shared" si="377"/>
        <v>48835</v>
      </c>
      <c r="AE4646" s="29">
        <f t="shared" si="378"/>
        <v>3.8085</v>
      </c>
    </row>
    <row r="4647" spans="27:31" x14ac:dyDescent="0.35">
      <c r="AA4647" s="16">
        <f t="shared" si="374"/>
        <v>4640</v>
      </c>
      <c r="AB4647" s="20"/>
      <c r="AC4647" s="17"/>
      <c r="AD4647" s="56">
        <f t="shared" si="377"/>
        <v>48836</v>
      </c>
      <c r="AE4647" s="29">
        <f t="shared" si="378"/>
        <v>3.8085</v>
      </c>
    </row>
    <row r="4648" spans="27:31" x14ac:dyDescent="0.35">
      <c r="AA4648" s="16">
        <f t="shared" si="374"/>
        <v>4641</v>
      </c>
      <c r="AB4648" s="20">
        <f>AB4618</f>
        <v>2033</v>
      </c>
      <c r="AC4648" s="17" t="s">
        <v>27</v>
      </c>
      <c r="AD4648" s="56">
        <f t="shared" si="377"/>
        <v>48837</v>
      </c>
      <c r="AE4648" s="29">
        <f t="shared" si="378"/>
        <v>3.8085</v>
      </c>
    </row>
    <row r="4649" spans="27:31" x14ac:dyDescent="0.35">
      <c r="AA4649" s="16">
        <f t="shared" ref="AA4649:AA4712" si="379">AA4648+1</f>
        <v>4642</v>
      </c>
      <c r="AB4649" s="20"/>
      <c r="AC4649" s="17"/>
      <c r="AD4649" s="56">
        <f t="shared" si="377"/>
        <v>48838</v>
      </c>
      <c r="AE4649" s="29">
        <f t="shared" si="378"/>
        <v>3.8085</v>
      </c>
    </row>
    <row r="4650" spans="27:31" x14ac:dyDescent="0.35">
      <c r="AA4650" s="16">
        <f t="shared" si="379"/>
        <v>4643</v>
      </c>
      <c r="AB4650" s="20"/>
      <c r="AC4650" s="17"/>
      <c r="AD4650" s="56">
        <f t="shared" si="377"/>
        <v>48839</v>
      </c>
      <c r="AE4650" s="29">
        <f t="shared" si="378"/>
        <v>3.8085</v>
      </c>
    </row>
    <row r="4651" spans="27:31" x14ac:dyDescent="0.35">
      <c r="AA4651" s="16">
        <f t="shared" si="379"/>
        <v>4644</v>
      </c>
      <c r="AB4651" s="20"/>
      <c r="AC4651" s="17"/>
      <c r="AD4651" s="56">
        <f t="shared" si="377"/>
        <v>48840</v>
      </c>
      <c r="AE4651" s="29">
        <f t="shared" si="378"/>
        <v>3.8085</v>
      </c>
    </row>
    <row r="4652" spans="27:31" x14ac:dyDescent="0.35">
      <c r="AA4652" s="16">
        <f t="shared" si="379"/>
        <v>4645</v>
      </c>
      <c r="AB4652" s="20"/>
      <c r="AC4652" s="17"/>
      <c r="AD4652" s="56">
        <f t="shared" si="377"/>
        <v>48841</v>
      </c>
      <c r="AE4652" s="29">
        <f t="shared" si="378"/>
        <v>3.8085</v>
      </c>
    </row>
    <row r="4653" spans="27:31" x14ac:dyDescent="0.35">
      <c r="AA4653" s="16">
        <f t="shared" si="379"/>
        <v>4646</v>
      </c>
      <c r="AB4653" s="20"/>
      <c r="AC4653" s="17"/>
      <c r="AD4653" s="56">
        <f t="shared" si="377"/>
        <v>48842</v>
      </c>
      <c r="AE4653" s="29">
        <f t="shared" si="378"/>
        <v>3.8085</v>
      </c>
    </row>
    <row r="4654" spans="27:31" x14ac:dyDescent="0.35">
      <c r="AA4654" s="16">
        <f t="shared" si="379"/>
        <v>4647</v>
      </c>
      <c r="AB4654" s="20"/>
      <c r="AC4654" s="17"/>
      <c r="AD4654" s="56">
        <f t="shared" si="377"/>
        <v>48843</v>
      </c>
      <c r="AE4654" s="29">
        <f t="shared" si="378"/>
        <v>3.8085</v>
      </c>
    </row>
    <row r="4655" spans="27:31" x14ac:dyDescent="0.35">
      <c r="AA4655" s="16">
        <f t="shared" si="379"/>
        <v>4648</v>
      </c>
      <c r="AB4655" s="20"/>
      <c r="AC4655" s="17"/>
      <c r="AD4655" s="56">
        <f t="shared" si="377"/>
        <v>48844</v>
      </c>
      <c r="AE4655" s="29">
        <f t="shared" si="378"/>
        <v>3.8085</v>
      </c>
    </row>
    <row r="4656" spans="27:31" x14ac:dyDescent="0.35">
      <c r="AA4656" s="16">
        <f t="shared" si="379"/>
        <v>4649</v>
      </c>
      <c r="AB4656" s="20"/>
      <c r="AC4656" s="17"/>
      <c r="AD4656" s="56">
        <f t="shared" si="377"/>
        <v>48845</v>
      </c>
      <c r="AE4656" s="29">
        <f t="shared" si="378"/>
        <v>3.8085</v>
      </c>
    </row>
    <row r="4657" spans="27:31" x14ac:dyDescent="0.35">
      <c r="AA4657" s="16">
        <f t="shared" si="379"/>
        <v>4650</v>
      </c>
      <c r="AB4657" s="20"/>
      <c r="AC4657" s="17"/>
      <c r="AD4657" s="56">
        <f t="shared" si="377"/>
        <v>48846</v>
      </c>
      <c r="AE4657" s="29">
        <f t="shared" si="378"/>
        <v>3.8085</v>
      </c>
    </row>
    <row r="4658" spans="27:31" x14ac:dyDescent="0.35">
      <c r="AA4658" s="16">
        <f t="shared" si="379"/>
        <v>4651</v>
      </c>
      <c r="AB4658" s="20"/>
      <c r="AC4658" s="17"/>
      <c r="AD4658" s="56">
        <f t="shared" si="377"/>
        <v>48847</v>
      </c>
      <c r="AE4658" s="29">
        <f t="shared" si="378"/>
        <v>3.8085</v>
      </c>
    </row>
    <row r="4659" spans="27:31" x14ac:dyDescent="0.35">
      <c r="AA4659" s="16">
        <f t="shared" si="379"/>
        <v>4652</v>
      </c>
      <c r="AB4659" s="20"/>
      <c r="AC4659" s="17"/>
      <c r="AD4659" s="56">
        <f t="shared" si="377"/>
        <v>48848</v>
      </c>
      <c r="AE4659" s="29">
        <f t="shared" si="378"/>
        <v>3.8085</v>
      </c>
    </row>
    <row r="4660" spans="27:31" x14ac:dyDescent="0.35">
      <c r="AA4660" s="16">
        <f t="shared" si="379"/>
        <v>4653</v>
      </c>
      <c r="AB4660" s="20"/>
      <c r="AC4660" s="17"/>
      <c r="AD4660" s="56">
        <f t="shared" si="377"/>
        <v>48849</v>
      </c>
      <c r="AE4660" s="29">
        <f t="shared" si="378"/>
        <v>3.8085</v>
      </c>
    </row>
    <row r="4661" spans="27:31" x14ac:dyDescent="0.35">
      <c r="AA4661" s="16">
        <f t="shared" si="379"/>
        <v>4654</v>
      </c>
      <c r="AB4661" s="20"/>
      <c r="AC4661" s="17"/>
      <c r="AD4661" s="56">
        <f t="shared" si="377"/>
        <v>48850</v>
      </c>
      <c r="AE4661" s="29">
        <f t="shared" si="378"/>
        <v>3.8085</v>
      </c>
    </row>
    <row r="4662" spans="27:31" x14ac:dyDescent="0.35">
      <c r="AA4662" s="16">
        <f t="shared" si="379"/>
        <v>4655</v>
      </c>
      <c r="AB4662" s="20"/>
      <c r="AC4662" s="17"/>
      <c r="AD4662" s="56">
        <f t="shared" si="377"/>
        <v>48851</v>
      </c>
      <c r="AE4662" s="29">
        <f t="shared" si="378"/>
        <v>3.8085</v>
      </c>
    </row>
    <row r="4663" spans="27:31" ht="15" thickBot="1" x14ac:dyDescent="0.4">
      <c r="AA4663" s="19">
        <f t="shared" si="379"/>
        <v>4656</v>
      </c>
      <c r="AB4663" s="73"/>
      <c r="AC4663" s="59"/>
      <c r="AD4663" s="60">
        <f t="shared" si="377"/>
        <v>48852</v>
      </c>
      <c r="AE4663" s="30">
        <f t="shared" si="378"/>
        <v>3.8085</v>
      </c>
    </row>
    <row r="4664" spans="27:31" x14ac:dyDescent="0.35">
      <c r="AA4664" s="61">
        <f>AA4663+1</f>
        <v>4657</v>
      </c>
      <c r="AB4664" s="62"/>
      <c r="AC4664" s="63"/>
      <c r="AD4664" s="64">
        <f>AD4634+30</f>
        <v>48853</v>
      </c>
      <c r="AE4664" s="65">
        <v>3.8593000000000002</v>
      </c>
    </row>
    <row r="4665" spans="27:31" x14ac:dyDescent="0.35">
      <c r="AA4665" s="61">
        <f t="shared" si="379"/>
        <v>4658</v>
      </c>
      <c r="AB4665" s="62"/>
      <c r="AC4665" s="63"/>
      <c r="AD4665" s="66">
        <f t="shared" ref="AD4665:AD4694" si="380">AD4664+1</f>
        <v>48854</v>
      </c>
      <c r="AE4665" s="67">
        <f t="shared" ref="AE4665:AE4694" si="381">AE4664</f>
        <v>3.8593000000000002</v>
      </c>
    </row>
    <row r="4666" spans="27:31" x14ac:dyDescent="0.35">
      <c r="AA4666" s="61">
        <f t="shared" si="379"/>
        <v>4659</v>
      </c>
      <c r="AB4666" s="62"/>
      <c r="AC4666" s="63"/>
      <c r="AD4666" s="66">
        <f t="shared" si="380"/>
        <v>48855</v>
      </c>
      <c r="AE4666" s="67">
        <f t="shared" si="381"/>
        <v>3.8593000000000002</v>
      </c>
    </row>
    <row r="4667" spans="27:31" x14ac:dyDescent="0.35">
      <c r="AA4667" s="61">
        <f t="shared" si="379"/>
        <v>4660</v>
      </c>
      <c r="AB4667" s="62"/>
      <c r="AC4667" s="63"/>
      <c r="AD4667" s="66">
        <f t="shared" si="380"/>
        <v>48856</v>
      </c>
      <c r="AE4667" s="67">
        <f t="shared" si="381"/>
        <v>3.8593000000000002</v>
      </c>
    </row>
    <row r="4668" spans="27:31" x14ac:dyDescent="0.35">
      <c r="AA4668" s="61">
        <f t="shared" si="379"/>
        <v>4661</v>
      </c>
      <c r="AB4668" s="62"/>
      <c r="AC4668" s="63"/>
      <c r="AD4668" s="66">
        <f t="shared" si="380"/>
        <v>48857</v>
      </c>
      <c r="AE4668" s="67">
        <f t="shared" si="381"/>
        <v>3.8593000000000002</v>
      </c>
    </row>
    <row r="4669" spans="27:31" x14ac:dyDescent="0.35">
      <c r="AA4669" s="61">
        <f t="shared" si="379"/>
        <v>4662</v>
      </c>
      <c r="AB4669" s="62"/>
      <c r="AC4669" s="63"/>
      <c r="AD4669" s="66">
        <f t="shared" si="380"/>
        <v>48858</v>
      </c>
      <c r="AE4669" s="67">
        <f t="shared" si="381"/>
        <v>3.8593000000000002</v>
      </c>
    </row>
    <row r="4670" spans="27:31" x14ac:dyDescent="0.35">
      <c r="AA4670" s="61">
        <f t="shared" si="379"/>
        <v>4663</v>
      </c>
      <c r="AB4670" s="62"/>
      <c r="AC4670" s="63"/>
      <c r="AD4670" s="66">
        <f t="shared" si="380"/>
        <v>48859</v>
      </c>
      <c r="AE4670" s="67">
        <f t="shared" si="381"/>
        <v>3.8593000000000002</v>
      </c>
    </row>
    <row r="4671" spans="27:31" x14ac:dyDescent="0.35">
      <c r="AA4671" s="61">
        <f t="shared" si="379"/>
        <v>4664</v>
      </c>
      <c r="AB4671" s="62"/>
      <c r="AC4671" s="63"/>
      <c r="AD4671" s="66">
        <f t="shared" si="380"/>
        <v>48860</v>
      </c>
      <c r="AE4671" s="67">
        <f t="shared" si="381"/>
        <v>3.8593000000000002</v>
      </c>
    </row>
    <row r="4672" spans="27:31" x14ac:dyDescent="0.35">
      <c r="AA4672" s="61">
        <f t="shared" si="379"/>
        <v>4665</v>
      </c>
      <c r="AB4672" s="62"/>
      <c r="AC4672" s="63"/>
      <c r="AD4672" s="66">
        <f t="shared" si="380"/>
        <v>48861</v>
      </c>
      <c r="AE4672" s="67">
        <f t="shared" si="381"/>
        <v>3.8593000000000002</v>
      </c>
    </row>
    <row r="4673" spans="27:31" x14ac:dyDescent="0.35">
      <c r="AA4673" s="61">
        <f t="shared" si="379"/>
        <v>4666</v>
      </c>
      <c r="AB4673" s="62"/>
      <c r="AC4673" s="63"/>
      <c r="AD4673" s="66">
        <f t="shared" si="380"/>
        <v>48862</v>
      </c>
      <c r="AE4673" s="67">
        <f t="shared" si="381"/>
        <v>3.8593000000000002</v>
      </c>
    </row>
    <row r="4674" spans="27:31" x14ac:dyDescent="0.35">
      <c r="AA4674" s="61">
        <f t="shared" si="379"/>
        <v>4667</v>
      </c>
      <c r="AB4674" s="62"/>
      <c r="AC4674" s="63"/>
      <c r="AD4674" s="66">
        <f t="shared" si="380"/>
        <v>48863</v>
      </c>
      <c r="AE4674" s="67">
        <f t="shared" si="381"/>
        <v>3.8593000000000002</v>
      </c>
    </row>
    <row r="4675" spans="27:31" x14ac:dyDescent="0.35">
      <c r="AA4675" s="61">
        <f t="shared" si="379"/>
        <v>4668</v>
      </c>
      <c r="AB4675" s="62"/>
      <c r="AC4675" s="63"/>
      <c r="AD4675" s="66">
        <f t="shared" si="380"/>
        <v>48864</v>
      </c>
      <c r="AE4675" s="67">
        <f t="shared" si="381"/>
        <v>3.8593000000000002</v>
      </c>
    </row>
    <row r="4676" spans="27:31" x14ac:dyDescent="0.35">
      <c r="AA4676" s="61">
        <f t="shared" si="379"/>
        <v>4669</v>
      </c>
      <c r="AB4676" s="62"/>
      <c r="AC4676" s="63"/>
      <c r="AD4676" s="66">
        <f t="shared" si="380"/>
        <v>48865</v>
      </c>
      <c r="AE4676" s="67">
        <f t="shared" si="381"/>
        <v>3.8593000000000002</v>
      </c>
    </row>
    <row r="4677" spans="27:31" x14ac:dyDescent="0.35">
      <c r="AA4677" s="61">
        <f t="shared" si="379"/>
        <v>4670</v>
      </c>
      <c r="AB4677" s="62"/>
      <c r="AC4677" s="63"/>
      <c r="AD4677" s="66">
        <f t="shared" si="380"/>
        <v>48866</v>
      </c>
      <c r="AE4677" s="67">
        <f t="shared" si="381"/>
        <v>3.8593000000000002</v>
      </c>
    </row>
    <row r="4678" spans="27:31" x14ac:dyDescent="0.35">
      <c r="AA4678" s="61">
        <f t="shared" si="379"/>
        <v>4671</v>
      </c>
      <c r="AB4678" s="62"/>
      <c r="AC4678" s="63"/>
      <c r="AD4678" s="66">
        <f t="shared" si="380"/>
        <v>48867</v>
      </c>
      <c r="AE4678" s="67">
        <f t="shared" si="381"/>
        <v>3.8593000000000002</v>
      </c>
    </row>
    <row r="4679" spans="27:31" x14ac:dyDescent="0.35">
      <c r="AA4679" s="61">
        <f t="shared" si="379"/>
        <v>4672</v>
      </c>
      <c r="AB4679" s="62">
        <f>AB4648</f>
        <v>2033</v>
      </c>
      <c r="AC4679" s="63" t="s">
        <v>28</v>
      </c>
      <c r="AD4679" s="66">
        <f t="shared" si="380"/>
        <v>48868</v>
      </c>
      <c r="AE4679" s="67">
        <f t="shared" si="381"/>
        <v>3.8593000000000002</v>
      </c>
    </row>
    <row r="4680" spans="27:31" x14ac:dyDescent="0.35">
      <c r="AA4680" s="61">
        <f t="shared" si="379"/>
        <v>4673</v>
      </c>
      <c r="AB4680" s="62"/>
      <c r="AC4680" s="63"/>
      <c r="AD4680" s="66">
        <f t="shared" si="380"/>
        <v>48869</v>
      </c>
      <c r="AE4680" s="67">
        <f t="shared" si="381"/>
        <v>3.8593000000000002</v>
      </c>
    </row>
    <row r="4681" spans="27:31" x14ac:dyDescent="0.35">
      <c r="AA4681" s="61">
        <f t="shared" si="379"/>
        <v>4674</v>
      </c>
      <c r="AB4681" s="62"/>
      <c r="AC4681" s="63"/>
      <c r="AD4681" s="66">
        <f t="shared" si="380"/>
        <v>48870</v>
      </c>
      <c r="AE4681" s="67">
        <f t="shared" si="381"/>
        <v>3.8593000000000002</v>
      </c>
    </row>
    <row r="4682" spans="27:31" x14ac:dyDescent="0.35">
      <c r="AA4682" s="61">
        <f t="shared" si="379"/>
        <v>4675</v>
      </c>
      <c r="AB4682" s="62"/>
      <c r="AC4682" s="63"/>
      <c r="AD4682" s="66">
        <f t="shared" si="380"/>
        <v>48871</v>
      </c>
      <c r="AE4682" s="67">
        <f t="shared" si="381"/>
        <v>3.8593000000000002</v>
      </c>
    </row>
    <row r="4683" spans="27:31" x14ac:dyDescent="0.35">
      <c r="AA4683" s="61">
        <f t="shared" si="379"/>
        <v>4676</v>
      </c>
      <c r="AB4683" s="62"/>
      <c r="AC4683" s="63"/>
      <c r="AD4683" s="66">
        <f t="shared" si="380"/>
        <v>48872</v>
      </c>
      <c r="AE4683" s="67">
        <f t="shared" si="381"/>
        <v>3.8593000000000002</v>
      </c>
    </row>
    <row r="4684" spans="27:31" x14ac:dyDescent="0.35">
      <c r="AA4684" s="61">
        <f t="shared" si="379"/>
        <v>4677</v>
      </c>
      <c r="AB4684" s="62"/>
      <c r="AC4684" s="63"/>
      <c r="AD4684" s="66">
        <f t="shared" si="380"/>
        <v>48873</v>
      </c>
      <c r="AE4684" s="67">
        <f t="shared" si="381"/>
        <v>3.8593000000000002</v>
      </c>
    </row>
    <row r="4685" spans="27:31" x14ac:dyDescent="0.35">
      <c r="AA4685" s="61">
        <f t="shared" si="379"/>
        <v>4678</v>
      </c>
      <c r="AB4685" s="62"/>
      <c r="AC4685" s="63"/>
      <c r="AD4685" s="66">
        <f t="shared" si="380"/>
        <v>48874</v>
      </c>
      <c r="AE4685" s="67">
        <f t="shared" si="381"/>
        <v>3.8593000000000002</v>
      </c>
    </row>
    <row r="4686" spans="27:31" x14ac:dyDescent="0.35">
      <c r="AA4686" s="61">
        <f t="shared" si="379"/>
        <v>4679</v>
      </c>
      <c r="AB4686" s="62"/>
      <c r="AC4686" s="63"/>
      <c r="AD4686" s="66">
        <f t="shared" si="380"/>
        <v>48875</v>
      </c>
      <c r="AE4686" s="67">
        <f t="shared" si="381"/>
        <v>3.8593000000000002</v>
      </c>
    </row>
    <row r="4687" spans="27:31" x14ac:dyDescent="0.35">
      <c r="AA4687" s="61">
        <f t="shared" si="379"/>
        <v>4680</v>
      </c>
      <c r="AB4687" s="62"/>
      <c r="AC4687" s="63"/>
      <c r="AD4687" s="66">
        <f t="shared" si="380"/>
        <v>48876</v>
      </c>
      <c r="AE4687" s="67">
        <f t="shared" si="381"/>
        <v>3.8593000000000002</v>
      </c>
    </row>
    <row r="4688" spans="27:31" x14ac:dyDescent="0.35">
      <c r="AA4688" s="61">
        <f t="shared" si="379"/>
        <v>4681</v>
      </c>
      <c r="AB4688" s="62"/>
      <c r="AC4688" s="63"/>
      <c r="AD4688" s="66">
        <f t="shared" si="380"/>
        <v>48877</v>
      </c>
      <c r="AE4688" s="67">
        <f t="shared" si="381"/>
        <v>3.8593000000000002</v>
      </c>
    </row>
    <row r="4689" spans="27:31" x14ac:dyDescent="0.35">
      <c r="AA4689" s="61">
        <f t="shared" si="379"/>
        <v>4682</v>
      </c>
      <c r="AB4689" s="62"/>
      <c r="AC4689" s="63"/>
      <c r="AD4689" s="66">
        <f t="shared" si="380"/>
        <v>48878</v>
      </c>
      <c r="AE4689" s="67">
        <f t="shared" si="381"/>
        <v>3.8593000000000002</v>
      </c>
    </row>
    <row r="4690" spans="27:31" x14ac:dyDescent="0.35">
      <c r="AA4690" s="61">
        <f t="shared" si="379"/>
        <v>4683</v>
      </c>
      <c r="AB4690" s="62"/>
      <c r="AC4690" s="63"/>
      <c r="AD4690" s="66">
        <f t="shared" si="380"/>
        <v>48879</v>
      </c>
      <c r="AE4690" s="67">
        <f t="shared" si="381"/>
        <v>3.8593000000000002</v>
      </c>
    </row>
    <row r="4691" spans="27:31" x14ac:dyDescent="0.35">
      <c r="AA4691" s="61">
        <f t="shared" si="379"/>
        <v>4684</v>
      </c>
      <c r="AB4691" s="62"/>
      <c r="AC4691" s="63"/>
      <c r="AD4691" s="66">
        <f t="shared" si="380"/>
        <v>48880</v>
      </c>
      <c r="AE4691" s="67">
        <f t="shared" si="381"/>
        <v>3.8593000000000002</v>
      </c>
    </row>
    <row r="4692" spans="27:31" x14ac:dyDescent="0.35">
      <c r="AA4692" s="61">
        <f t="shared" si="379"/>
        <v>4685</v>
      </c>
      <c r="AB4692" s="62"/>
      <c r="AC4692" s="63"/>
      <c r="AD4692" s="66">
        <f t="shared" si="380"/>
        <v>48881</v>
      </c>
      <c r="AE4692" s="67">
        <f t="shared" si="381"/>
        <v>3.8593000000000002</v>
      </c>
    </row>
    <row r="4693" spans="27:31" x14ac:dyDescent="0.35">
      <c r="AA4693" s="61">
        <f t="shared" si="379"/>
        <v>4686</v>
      </c>
      <c r="AB4693" s="62"/>
      <c r="AC4693" s="63"/>
      <c r="AD4693" s="66">
        <f t="shared" si="380"/>
        <v>48882</v>
      </c>
      <c r="AE4693" s="67">
        <f t="shared" si="381"/>
        <v>3.8593000000000002</v>
      </c>
    </row>
    <row r="4694" spans="27:31" ht="15" thickBot="1" x14ac:dyDescent="0.4">
      <c r="AA4694" s="68">
        <f t="shared" si="379"/>
        <v>4687</v>
      </c>
      <c r="AB4694" s="69"/>
      <c r="AC4694" s="70"/>
      <c r="AD4694" s="71">
        <f t="shared" si="380"/>
        <v>48883</v>
      </c>
      <c r="AE4694" s="72">
        <f t="shared" si="381"/>
        <v>3.8593000000000002</v>
      </c>
    </row>
    <row r="4695" spans="27:31" x14ac:dyDescent="0.35">
      <c r="AA4695" s="16">
        <f>AA4694+1</f>
        <v>4688</v>
      </c>
      <c r="AB4695" s="20"/>
      <c r="AC4695" s="17"/>
      <c r="AD4695" s="18">
        <f t="shared" ref="AD4695" si="382">AD4664+31</f>
        <v>48884</v>
      </c>
      <c r="AE4695" s="31">
        <v>3.9114</v>
      </c>
    </row>
    <row r="4696" spans="27:31" x14ac:dyDescent="0.35">
      <c r="AA4696" s="16">
        <f t="shared" si="379"/>
        <v>4689</v>
      </c>
      <c r="AB4696" s="20"/>
      <c r="AC4696" s="17"/>
      <c r="AD4696" s="56">
        <f t="shared" ref="AD4696:AD4724" si="383">AD4695+1</f>
        <v>48885</v>
      </c>
      <c r="AE4696" s="29">
        <f t="shared" ref="AE4696:AE4724" si="384">AE4695</f>
        <v>3.9114</v>
      </c>
    </row>
    <row r="4697" spans="27:31" x14ac:dyDescent="0.35">
      <c r="AA4697" s="16">
        <f t="shared" si="379"/>
        <v>4690</v>
      </c>
      <c r="AB4697" s="20"/>
      <c r="AC4697" s="17"/>
      <c r="AD4697" s="56">
        <f t="shared" si="383"/>
        <v>48886</v>
      </c>
      <c r="AE4697" s="29">
        <f t="shared" si="384"/>
        <v>3.9114</v>
      </c>
    </row>
    <row r="4698" spans="27:31" x14ac:dyDescent="0.35">
      <c r="AA4698" s="16">
        <f t="shared" si="379"/>
        <v>4691</v>
      </c>
      <c r="AB4698" s="20"/>
      <c r="AC4698" s="17"/>
      <c r="AD4698" s="56">
        <f t="shared" si="383"/>
        <v>48887</v>
      </c>
      <c r="AE4698" s="29">
        <f t="shared" si="384"/>
        <v>3.9114</v>
      </c>
    </row>
    <row r="4699" spans="27:31" x14ac:dyDescent="0.35">
      <c r="AA4699" s="16">
        <f t="shared" si="379"/>
        <v>4692</v>
      </c>
      <c r="AB4699" s="20"/>
      <c r="AC4699" s="17"/>
      <c r="AD4699" s="56">
        <f t="shared" si="383"/>
        <v>48888</v>
      </c>
      <c r="AE4699" s="29">
        <f t="shared" si="384"/>
        <v>3.9114</v>
      </c>
    </row>
    <row r="4700" spans="27:31" x14ac:dyDescent="0.35">
      <c r="AA4700" s="16">
        <f t="shared" si="379"/>
        <v>4693</v>
      </c>
      <c r="AB4700" s="20"/>
      <c r="AC4700" s="17"/>
      <c r="AD4700" s="56">
        <f t="shared" si="383"/>
        <v>48889</v>
      </c>
      <c r="AE4700" s="29">
        <f t="shared" si="384"/>
        <v>3.9114</v>
      </c>
    </row>
    <row r="4701" spans="27:31" x14ac:dyDescent="0.35">
      <c r="AA4701" s="16">
        <f t="shared" si="379"/>
        <v>4694</v>
      </c>
      <c r="AB4701" s="20"/>
      <c r="AC4701" s="17"/>
      <c r="AD4701" s="56">
        <f t="shared" si="383"/>
        <v>48890</v>
      </c>
      <c r="AE4701" s="29">
        <f t="shared" si="384"/>
        <v>3.9114</v>
      </c>
    </row>
    <row r="4702" spans="27:31" x14ac:dyDescent="0.35">
      <c r="AA4702" s="16">
        <f t="shared" si="379"/>
        <v>4695</v>
      </c>
      <c r="AB4702" s="20"/>
      <c r="AC4702" s="17"/>
      <c r="AD4702" s="56">
        <f t="shared" si="383"/>
        <v>48891</v>
      </c>
      <c r="AE4702" s="29">
        <f t="shared" si="384"/>
        <v>3.9114</v>
      </c>
    </row>
    <row r="4703" spans="27:31" x14ac:dyDescent="0.35">
      <c r="AA4703" s="16">
        <f t="shared" si="379"/>
        <v>4696</v>
      </c>
      <c r="AB4703" s="20"/>
      <c r="AC4703" s="17"/>
      <c r="AD4703" s="56">
        <f t="shared" si="383"/>
        <v>48892</v>
      </c>
      <c r="AE4703" s="29">
        <f t="shared" si="384"/>
        <v>3.9114</v>
      </c>
    </row>
    <row r="4704" spans="27:31" x14ac:dyDescent="0.35">
      <c r="AA4704" s="16">
        <f t="shared" si="379"/>
        <v>4697</v>
      </c>
      <c r="AB4704" s="20"/>
      <c r="AC4704" s="17"/>
      <c r="AD4704" s="56">
        <f t="shared" si="383"/>
        <v>48893</v>
      </c>
      <c r="AE4704" s="29">
        <f t="shared" si="384"/>
        <v>3.9114</v>
      </c>
    </row>
    <row r="4705" spans="27:31" x14ac:dyDescent="0.35">
      <c r="AA4705" s="16">
        <f t="shared" si="379"/>
        <v>4698</v>
      </c>
      <c r="AB4705" s="20"/>
      <c r="AC4705" s="17"/>
      <c r="AD4705" s="56">
        <f t="shared" si="383"/>
        <v>48894</v>
      </c>
      <c r="AE4705" s="29">
        <f t="shared" si="384"/>
        <v>3.9114</v>
      </c>
    </row>
    <row r="4706" spans="27:31" x14ac:dyDescent="0.35">
      <c r="AA4706" s="16">
        <f t="shared" si="379"/>
        <v>4699</v>
      </c>
      <c r="AB4706" s="20"/>
      <c r="AC4706" s="17"/>
      <c r="AD4706" s="56">
        <f t="shared" si="383"/>
        <v>48895</v>
      </c>
      <c r="AE4706" s="29">
        <f t="shared" si="384"/>
        <v>3.9114</v>
      </c>
    </row>
    <row r="4707" spans="27:31" x14ac:dyDescent="0.35">
      <c r="AA4707" s="16">
        <f t="shared" si="379"/>
        <v>4700</v>
      </c>
      <c r="AB4707" s="20"/>
      <c r="AC4707" s="17"/>
      <c r="AD4707" s="56">
        <f t="shared" si="383"/>
        <v>48896</v>
      </c>
      <c r="AE4707" s="29">
        <f t="shared" si="384"/>
        <v>3.9114</v>
      </c>
    </row>
    <row r="4708" spans="27:31" x14ac:dyDescent="0.35">
      <c r="AA4708" s="16">
        <f t="shared" si="379"/>
        <v>4701</v>
      </c>
      <c r="AB4708" s="20"/>
      <c r="AC4708" s="17"/>
      <c r="AD4708" s="56">
        <f t="shared" si="383"/>
        <v>48897</v>
      </c>
      <c r="AE4708" s="29">
        <f t="shared" si="384"/>
        <v>3.9114</v>
      </c>
    </row>
    <row r="4709" spans="27:31" x14ac:dyDescent="0.35">
      <c r="AA4709" s="16">
        <f t="shared" si="379"/>
        <v>4702</v>
      </c>
      <c r="AB4709" s="20">
        <f>AB4679</f>
        <v>2033</v>
      </c>
      <c r="AC4709" s="17" t="s">
        <v>29</v>
      </c>
      <c r="AD4709" s="56">
        <f t="shared" si="383"/>
        <v>48898</v>
      </c>
      <c r="AE4709" s="29">
        <f t="shared" si="384"/>
        <v>3.9114</v>
      </c>
    </row>
    <row r="4710" spans="27:31" x14ac:dyDescent="0.35">
      <c r="AA4710" s="16">
        <f t="shared" si="379"/>
        <v>4703</v>
      </c>
      <c r="AB4710" s="20"/>
      <c r="AC4710" s="17"/>
      <c r="AD4710" s="56">
        <f t="shared" si="383"/>
        <v>48899</v>
      </c>
      <c r="AE4710" s="29">
        <f t="shared" si="384"/>
        <v>3.9114</v>
      </c>
    </row>
    <row r="4711" spans="27:31" x14ac:dyDescent="0.35">
      <c r="AA4711" s="16">
        <f t="shared" si="379"/>
        <v>4704</v>
      </c>
      <c r="AB4711" s="20"/>
      <c r="AC4711" s="17"/>
      <c r="AD4711" s="56">
        <f t="shared" si="383"/>
        <v>48900</v>
      </c>
      <c r="AE4711" s="29">
        <f t="shared" si="384"/>
        <v>3.9114</v>
      </c>
    </row>
    <row r="4712" spans="27:31" x14ac:dyDescent="0.35">
      <c r="AA4712" s="16">
        <f t="shared" si="379"/>
        <v>4705</v>
      </c>
      <c r="AB4712" s="20"/>
      <c r="AC4712" s="17"/>
      <c r="AD4712" s="56">
        <f t="shared" si="383"/>
        <v>48901</v>
      </c>
      <c r="AE4712" s="29">
        <f t="shared" si="384"/>
        <v>3.9114</v>
      </c>
    </row>
    <row r="4713" spans="27:31" x14ac:dyDescent="0.35">
      <c r="AA4713" s="16">
        <f t="shared" ref="AA4713:AA4755" si="385">AA4712+1</f>
        <v>4706</v>
      </c>
      <c r="AB4713" s="20"/>
      <c r="AC4713" s="17"/>
      <c r="AD4713" s="56">
        <f t="shared" si="383"/>
        <v>48902</v>
      </c>
      <c r="AE4713" s="29">
        <f t="shared" si="384"/>
        <v>3.9114</v>
      </c>
    </row>
    <row r="4714" spans="27:31" x14ac:dyDescent="0.35">
      <c r="AA4714" s="16">
        <f t="shared" si="385"/>
        <v>4707</v>
      </c>
      <c r="AB4714" s="20"/>
      <c r="AC4714" s="17"/>
      <c r="AD4714" s="56">
        <f t="shared" si="383"/>
        <v>48903</v>
      </c>
      <c r="AE4714" s="29">
        <f t="shared" si="384"/>
        <v>3.9114</v>
      </c>
    </row>
    <row r="4715" spans="27:31" x14ac:dyDescent="0.35">
      <c r="AA4715" s="16">
        <f t="shared" si="385"/>
        <v>4708</v>
      </c>
      <c r="AB4715" s="20"/>
      <c r="AC4715" s="17"/>
      <c r="AD4715" s="56">
        <f t="shared" si="383"/>
        <v>48904</v>
      </c>
      <c r="AE4715" s="29">
        <f t="shared" si="384"/>
        <v>3.9114</v>
      </c>
    </row>
    <row r="4716" spans="27:31" x14ac:dyDescent="0.35">
      <c r="AA4716" s="16">
        <f t="shared" si="385"/>
        <v>4709</v>
      </c>
      <c r="AB4716" s="20"/>
      <c r="AC4716" s="17"/>
      <c r="AD4716" s="56">
        <f t="shared" si="383"/>
        <v>48905</v>
      </c>
      <c r="AE4716" s="29">
        <f t="shared" si="384"/>
        <v>3.9114</v>
      </c>
    </row>
    <row r="4717" spans="27:31" x14ac:dyDescent="0.35">
      <c r="AA4717" s="16">
        <f t="shared" si="385"/>
        <v>4710</v>
      </c>
      <c r="AB4717" s="20"/>
      <c r="AC4717" s="17"/>
      <c r="AD4717" s="56">
        <f t="shared" si="383"/>
        <v>48906</v>
      </c>
      <c r="AE4717" s="29">
        <f t="shared" si="384"/>
        <v>3.9114</v>
      </c>
    </row>
    <row r="4718" spans="27:31" x14ac:dyDescent="0.35">
      <c r="AA4718" s="16">
        <f t="shared" si="385"/>
        <v>4711</v>
      </c>
      <c r="AB4718" s="20"/>
      <c r="AC4718" s="17"/>
      <c r="AD4718" s="56">
        <f t="shared" si="383"/>
        <v>48907</v>
      </c>
      <c r="AE4718" s="29">
        <f t="shared" si="384"/>
        <v>3.9114</v>
      </c>
    </row>
    <row r="4719" spans="27:31" x14ac:dyDescent="0.35">
      <c r="AA4719" s="16">
        <f t="shared" si="385"/>
        <v>4712</v>
      </c>
      <c r="AB4719" s="20"/>
      <c r="AC4719" s="17"/>
      <c r="AD4719" s="56">
        <f t="shared" si="383"/>
        <v>48908</v>
      </c>
      <c r="AE4719" s="29">
        <f t="shared" si="384"/>
        <v>3.9114</v>
      </c>
    </row>
    <row r="4720" spans="27:31" x14ac:dyDescent="0.35">
      <c r="AA4720" s="16">
        <f t="shared" si="385"/>
        <v>4713</v>
      </c>
      <c r="AB4720" s="20"/>
      <c r="AC4720" s="17"/>
      <c r="AD4720" s="56">
        <f t="shared" si="383"/>
        <v>48909</v>
      </c>
      <c r="AE4720" s="29">
        <f t="shared" si="384"/>
        <v>3.9114</v>
      </c>
    </row>
    <row r="4721" spans="27:31" x14ac:dyDescent="0.35">
      <c r="AA4721" s="16">
        <f t="shared" si="385"/>
        <v>4714</v>
      </c>
      <c r="AB4721" s="20"/>
      <c r="AC4721" s="17"/>
      <c r="AD4721" s="56">
        <f t="shared" si="383"/>
        <v>48910</v>
      </c>
      <c r="AE4721" s="29">
        <f t="shared" si="384"/>
        <v>3.9114</v>
      </c>
    </row>
    <row r="4722" spans="27:31" x14ac:dyDescent="0.35">
      <c r="AA4722" s="16">
        <f t="shared" si="385"/>
        <v>4715</v>
      </c>
      <c r="AB4722" s="20"/>
      <c r="AC4722" s="17"/>
      <c r="AD4722" s="56">
        <f t="shared" si="383"/>
        <v>48911</v>
      </c>
      <c r="AE4722" s="29">
        <f t="shared" si="384"/>
        <v>3.9114</v>
      </c>
    </row>
    <row r="4723" spans="27:31" x14ac:dyDescent="0.35">
      <c r="AA4723" s="16">
        <f t="shared" si="385"/>
        <v>4716</v>
      </c>
      <c r="AB4723" s="20"/>
      <c r="AC4723" s="17"/>
      <c r="AD4723" s="56">
        <f t="shared" si="383"/>
        <v>48912</v>
      </c>
      <c r="AE4723" s="29">
        <f t="shared" si="384"/>
        <v>3.9114</v>
      </c>
    </row>
    <row r="4724" spans="27:31" ht="15" thickBot="1" x14ac:dyDescent="0.4">
      <c r="AA4724" s="19">
        <f t="shared" si="385"/>
        <v>4717</v>
      </c>
      <c r="AB4724" s="73"/>
      <c r="AC4724" s="59"/>
      <c r="AD4724" s="60">
        <f t="shared" si="383"/>
        <v>48913</v>
      </c>
      <c r="AE4724" s="30">
        <f t="shared" si="384"/>
        <v>3.9114</v>
      </c>
    </row>
    <row r="4725" spans="27:31" x14ac:dyDescent="0.35">
      <c r="AA4725" s="75">
        <f>AA4724+1</f>
        <v>4718</v>
      </c>
      <c r="AB4725" s="76"/>
      <c r="AC4725" s="77"/>
      <c r="AD4725" s="78">
        <f>AD4695+30</f>
        <v>48914</v>
      </c>
      <c r="AE4725" s="79">
        <v>3.9649999999999999</v>
      </c>
    </row>
    <row r="4726" spans="27:31" x14ac:dyDescent="0.35">
      <c r="AA4726" s="61">
        <f t="shared" si="385"/>
        <v>4719</v>
      </c>
      <c r="AB4726" s="57"/>
      <c r="AC4726" s="63"/>
      <c r="AD4726" s="66">
        <f t="shared" ref="AD4726:AD4755" si="386">AD4725+1</f>
        <v>48915</v>
      </c>
      <c r="AE4726" s="67">
        <f t="shared" ref="AE4726:AE4755" si="387">AE4725</f>
        <v>3.9649999999999999</v>
      </c>
    </row>
    <row r="4727" spans="27:31" x14ac:dyDescent="0.35">
      <c r="AA4727" s="61">
        <f t="shared" si="385"/>
        <v>4720</v>
      </c>
      <c r="AB4727" s="57"/>
      <c r="AC4727" s="63"/>
      <c r="AD4727" s="66">
        <f t="shared" si="386"/>
        <v>48916</v>
      </c>
      <c r="AE4727" s="67">
        <f t="shared" si="387"/>
        <v>3.9649999999999999</v>
      </c>
    </row>
    <row r="4728" spans="27:31" x14ac:dyDescent="0.35">
      <c r="AA4728" s="61">
        <f t="shared" si="385"/>
        <v>4721</v>
      </c>
      <c r="AB4728" s="57"/>
      <c r="AC4728" s="63"/>
      <c r="AD4728" s="66">
        <f t="shared" si="386"/>
        <v>48917</v>
      </c>
      <c r="AE4728" s="67">
        <f t="shared" si="387"/>
        <v>3.9649999999999999</v>
      </c>
    </row>
    <row r="4729" spans="27:31" x14ac:dyDescent="0.35">
      <c r="AA4729" s="61">
        <f t="shared" si="385"/>
        <v>4722</v>
      </c>
      <c r="AB4729" s="57"/>
      <c r="AC4729" s="63"/>
      <c r="AD4729" s="66">
        <f t="shared" si="386"/>
        <v>48918</v>
      </c>
      <c r="AE4729" s="67">
        <f t="shared" si="387"/>
        <v>3.9649999999999999</v>
      </c>
    </row>
    <row r="4730" spans="27:31" x14ac:dyDescent="0.35">
      <c r="AA4730" s="61">
        <f t="shared" si="385"/>
        <v>4723</v>
      </c>
      <c r="AB4730" s="57"/>
      <c r="AC4730" s="63"/>
      <c r="AD4730" s="66">
        <f t="shared" si="386"/>
        <v>48919</v>
      </c>
      <c r="AE4730" s="67">
        <f t="shared" si="387"/>
        <v>3.9649999999999999</v>
      </c>
    </row>
    <row r="4731" spans="27:31" x14ac:dyDescent="0.35">
      <c r="AA4731" s="61">
        <f t="shared" si="385"/>
        <v>4724</v>
      </c>
      <c r="AB4731" s="57"/>
      <c r="AC4731" s="63"/>
      <c r="AD4731" s="66">
        <f t="shared" si="386"/>
        <v>48920</v>
      </c>
      <c r="AE4731" s="67">
        <f t="shared" si="387"/>
        <v>3.9649999999999999</v>
      </c>
    </row>
    <row r="4732" spans="27:31" x14ac:dyDescent="0.35">
      <c r="AA4732" s="61">
        <f t="shared" si="385"/>
        <v>4725</v>
      </c>
      <c r="AB4732" s="57"/>
      <c r="AC4732" s="63"/>
      <c r="AD4732" s="66">
        <f t="shared" si="386"/>
        <v>48921</v>
      </c>
      <c r="AE4732" s="67">
        <f t="shared" si="387"/>
        <v>3.9649999999999999</v>
      </c>
    </row>
    <row r="4733" spans="27:31" x14ac:dyDescent="0.35">
      <c r="AA4733" s="61">
        <f t="shared" si="385"/>
        <v>4726</v>
      </c>
      <c r="AB4733" s="57"/>
      <c r="AC4733" s="63"/>
      <c r="AD4733" s="66">
        <f t="shared" si="386"/>
        <v>48922</v>
      </c>
      <c r="AE4733" s="67">
        <f t="shared" si="387"/>
        <v>3.9649999999999999</v>
      </c>
    </row>
    <row r="4734" spans="27:31" x14ac:dyDescent="0.35">
      <c r="AA4734" s="61">
        <f t="shared" si="385"/>
        <v>4727</v>
      </c>
      <c r="AB4734" s="57"/>
      <c r="AC4734" s="63"/>
      <c r="AD4734" s="66">
        <f t="shared" si="386"/>
        <v>48923</v>
      </c>
      <c r="AE4734" s="67">
        <f t="shared" si="387"/>
        <v>3.9649999999999999</v>
      </c>
    </row>
    <row r="4735" spans="27:31" x14ac:dyDescent="0.35">
      <c r="AA4735" s="61">
        <f t="shared" si="385"/>
        <v>4728</v>
      </c>
      <c r="AB4735" s="57"/>
      <c r="AC4735" s="63"/>
      <c r="AD4735" s="66">
        <f t="shared" si="386"/>
        <v>48924</v>
      </c>
      <c r="AE4735" s="67">
        <f t="shared" si="387"/>
        <v>3.9649999999999999</v>
      </c>
    </row>
    <row r="4736" spans="27:31" x14ac:dyDescent="0.35">
      <c r="AA4736" s="61">
        <f t="shared" si="385"/>
        <v>4729</v>
      </c>
      <c r="AB4736" s="57"/>
      <c r="AC4736" s="63"/>
      <c r="AD4736" s="66">
        <f t="shared" si="386"/>
        <v>48925</v>
      </c>
      <c r="AE4736" s="67">
        <f t="shared" si="387"/>
        <v>3.9649999999999999</v>
      </c>
    </row>
    <row r="4737" spans="27:31" x14ac:dyDescent="0.35">
      <c r="AA4737" s="61">
        <f t="shared" si="385"/>
        <v>4730</v>
      </c>
      <c r="AB4737" s="57"/>
      <c r="AC4737" s="63"/>
      <c r="AD4737" s="66">
        <f t="shared" si="386"/>
        <v>48926</v>
      </c>
      <c r="AE4737" s="67">
        <f t="shared" si="387"/>
        <v>3.9649999999999999</v>
      </c>
    </row>
    <row r="4738" spans="27:31" x14ac:dyDescent="0.35">
      <c r="AA4738" s="61">
        <f t="shared" si="385"/>
        <v>4731</v>
      </c>
      <c r="AB4738" s="57"/>
      <c r="AC4738" s="63"/>
      <c r="AD4738" s="66">
        <f t="shared" si="386"/>
        <v>48927</v>
      </c>
      <c r="AE4738" s="67">
        <f t="shared" si="387"/>
        <v>3.9649999999999999</v>
      </c>
    </row>
    <row r="4739" spans="27:31" x14ac:dyDescent="0.35">
      <c r="AA4739" s="61">
        <f t="shared" si="385"/>
        <v>4732</v>
      </c>
      <c r="AB4739" s="57"/>
      <c r="AC4739" s="63"/>
      <c r="AD4739" s="66">
        <f t="shared" si="386"/>
        <v>48928</v>
      </c>
      <c r="AE4739" s="67">
        <f t="shared" si="387"/>
        <v>3.9649999999999999</v>
      </c>
    </row>
    <row r="4740" spans="27:31" x14ac:dyDescent="0.35">
      <c r="AA4740" s="61">
        <f t="shared" si="385"/>
        <v>4733</v>
      </c>
      <c r="AB4740" s="57">
        <f>AB4709</f>
        <v>2033</v>
      </c>
      <c r="AC4740" s="63" t="s">
        <v>30</v>
      </c>
      <c r="AD4740" s="66">
        <f t="shared" si="386"/>
        <v>48929</v>
      </c>
      <c r="AE4740" s="67">
        <f t="shared" si="387"/>
        <v>3.9649999999999999</v>
      </c>
    </row>
    <row r="4741" spans="27:31" x14ac:dyDescent="0.35">
      <c r="AA4741" s="61">
        <f t="shared" si="385"/>
        <v>4734</v>
      </c>
      <c r="AB4741" s="57"/>
      <c r="AC4741" s="63"/>
      <c r="AD4741" s="66">
        <f t="shared" si="386"/>
        <v>48930</v>
      </c>
      <c r="AE4741" s="67">
        <f t="shared" si="387"/>
        <v>3.9649999999999999</v>
      </c>
    </row>
    <row r="4742" spans="27:31" x14ac:dyDescent="0.35">
      <c r="AA4742" s="61">
        <f t="shared" si="385"/>
        <v>4735</v>
      </c>
      <c r="AB4742" s="57"/>
      <c r="AC4742" s="63"/>
      <c r="AD4742" s="66">
        <f t="shared" si="386"/>
        <v>48931</v>
      </c>
      <c r="AE4742" s="67">
        <f t="shared" si="387"/>
        <v>3.9649999999999999</v>
      </c>
    </row>
    <row r="4743" spans="27:31" x14ac:dyDescent="0.35">
      <c r="AA4743" s="61">
        <f t="shared" si="385"/>
        <v>4736</v>
      </c>
      <c r="AB4743" s="57"/>
      <c r="AC4743" s="63"/>
      <c r="AD4743" s="66">
        <f t="shared" si="386"/>
        <v>48932</v>
      </c>
      <c r="AE4743" s="67">
        <f t="shared" si="387"/>
        <v>3.9649999999999999</v>
      </c>
    </row>
    <row r="4744" spans="27:31" x14ac:dyDescent="0.35">
      <c r="AA4744" s="61">
        <f t="shared" si="385"/>
        <v>4737</v>
      </c>
      <c r="AB4744" s="57"/>
      <c r="AC4744" s="63"/>
      <c r="AD4744" s="66">
        <f t="shared" si="386"/>
        <v>48933</v>
      </c>
      <c r="AE4744" s="67">
        <f t="shared" si="387"/>
        <v>3.9649999999999999</v>
      </c>
    </row>
    <row r="4745" spans="27:31" x14ac:dyDescent="0.35">
      <c r="AA4745" s="61">
        <f t="shared" si="385"/>
        <v>4738</v>
      </c>
      <c r="AB4745" s="57"/>
      <c r="AC4745" s="63"/>
      <c r="AD4745" s="66">
        <f t="shared" si="386"/>
        <v>48934</v>
      </c>
      <c r="AE4745" s="67">
        <f t="shared" si="387"/>
        <v>3.9649999999999999</v>
      </c>
    </row>
    <row r="4746" spans="27:31" x14ac:dyDescent="0.35">
      <c r="AA4746" s="61">
        <f t="shared" si="385"/>
        <v>4739</v>
      </c>
      <c r="AB4746" s="57"/>
      <c r="AC4746" s="63"/>
      <c r="AD4746" s="66">
        <f t="shared" si="386"/>
        <v>48935</v>
      </c>
      <c r="AE4746" s="67">
        <f t="shared" si="387"/>
        <v>3.9649999999999999</v>
      </c>
    </row>
    <row r="4747" spans="27:31" x14ac:dyDescent="0.35">
      <c r="AA4747" s="61">
        <f t="shared" si="385"/>
        <v>4740</v>
      </c>
      <c r="AB4747" s="57"/>
      <c r="AC4747" s="63"/>
      <c r="AD4747" s="66">
        <f t="shared" si="386"/>
        <v>48936</v>
      </c>
      <c r="AE4747" s="67">
        <f t="shared" si="387"/>
        <v>3.9649999999999999</v>
      </c>
    </row>
    <row r="4748" spans="27:31" x14ac:dyDescent="0.35">
      <c r="AA4748" s="61">
        <f t="shared" si="385"/>
        <v>4741</v>
      </c>
      <c r="AB4748" s="57"/>
      <c r="AC4748" s="63"/>
      <c r="AD4748" s="66">
        <f t="shared" si="386"/>
        <v>48937</v>
      </c>
      <c r="AE4748" s="67">
        <f t="shared" si="387"/>
        <v>3.9649999999999999</v>
      </c>
    </row>
    <row r="4749" spans="27:31" x14ac:dyDescent="0.35">
      <c r="AA4749" s="61">
        <f t="shared" si="385"/>
        <v>4742</v>
      </c>
      <c r="AB4749" s="57"/>
      <c r="AC4749" s="63"/>
      <c r="AD4749" s="66">
        <f t="shared" si="386"/>
        <v>48938</v>
      </c>
      <c r="AE4749" s="67">
        <f t="shared" si="387"/>
        <v>3.9649999999999999</v>
      </c>
    </row>
    <row r="4750" spans="27:31" x14ac:dyDescent="0.35">
      <c r="AA4750" s="61">
        <f t="shared" si="385"/>
        <v>4743</v>
      </c>
      <c r="AB4750" s="57"/>
      <c r="AC4750" s="63"/>
      <c r="AD4750" s="66">
        <f t="shared" si="386"/>
        <v>48939</v>
      </c>
      <c r="AE4750" s="67">
        <f t="shared" si="387"/>
        <v>3.9649999999999999</v>
      </c>
    </row>
    <row r="4751" spans="27:31" x14ac:dyDescent="0.35">
      <c r="AA4751" s="61">
        <f t="shared" si="385"/>
        <v>4744</v>
      </c>
      <c r="AB4751" s="57"/>
      <c r="AC4751" s="63"/>
      <c r="AD4751" s="66">
        <f t="shared" si="386"/>
        <v>48940</v>
      </c>
      <c r="AE4751" s="67">
        <f t="shared" si="387"/>
        <v>3.9649999999999999</v>
      </c>
    </row>
    <row r="4752" spans="27:31" x14ac:dyDescent="0.35">
      <c r="AA4752" s="61">
        <f t="shared" si="385"/>
        <v>4745</v>
      </c>
      <c r="AB4752" s="57"/>
      <c r="AC4752" s="63"/>
      <c r="AD4752" s="66">
        <f t="shared" si="386"/>
        <v>48941</v>
      </c>
      <c r="AE4752" s="67">
        <f t="shared" si="387"/>
        <v>3.9649999999999999</v>
      </c>
    </row>
    <row r="4753" spans="27:31" x14ac:dyDescent="0.35">
      <c r="AA4753" s="61">
        <f t="shared" si="385"/>
        <v>4746</v>
      </c>
      <c r="AB4753" s="57"/>
      <c r="AC4753" s="63"/>
      <c r="AD4753" s="66">
        <f t="shared" si="386"/>
        <v>48942</v>
      </c>
      <c r="AE4753" s="67">
        <f t="shared" si="387"/>
        <v>3.9649999999999999</v>
      </c>
    </row>
    <row r="4754" spans="27:31" x14ac:dyDescent="0.35">
      <c r="AA4754" s="61">
        <f t="shared" si="385"/>
        <v>4747</v>
      </c>
      <c r="AB4754" s="57"/>
      <c r="AC4754" s="63"/>
      <c r="AD4754" s="66">
        <f t="shared" si="386"/>
        <v>48943</v>
      </c>
      <c r="AE4754" s="67">
        <f t="shared" si="387"/>
        <v>3.9649999999999999</v>
      </c>
    </row>
    <row r="4755" spans="27:31" ht="15" thickBot="1" x14ac:dyDescent="0.4">
      <c r="AA4755" s="68">
        <f t="shared" si="385"/>
        <v>4748</v>
      </c>
      <c r="AB4755" s="74"/>
      <c r="AC4755" s="70"/>
      <c r="AD4755" s="71">
        <f t="shared" si="386"/>
        <v>48944</v>
      </c>
      <c r="AE4755" s="72">
        <f t="shared" si="387"/>
        <v>3.9649999999999999</v>
      </c>
    </row>
    <row r="4756" spans="27:31" x14ac:dyDescent="0.35">
      <c r="AA4756" s="80">
        <f>AA4755+1</f>
        <v>4749</v>
      </c>
      <c r="AB4756" s="81"/>
      <c r="AC4756" s="82"/>
      <c r="AD4756" s="83">
        <f>AD4725+31</f>
        <v>48945</v>
      </c>
      <c r="AE4756" s="31">
        <v>4.0201000000000002</v>
      </c>
    </row>
    <row r="4757" spans="27:31" x14ac:dyDescent="0.35">
      <c r="AA4757" s="80">
        <f t="shared" ref="AA4757:AA4820" si="388">AA4756+1</f>
        <v>4750</v>
      </c>
      <c r="AB4757" s="81"/>
      <c r="AC4757" s="82"/>
      <c r="AD4757" s="84">
        <f>AD4756+1</f>
        <v>48946</v>
      </c>
      <c r="AE4757" s="32">
        <f>AE4756</f>
        <v>4.0201000000000002</v>
      </c>
    </row>
    <row r="4758" spans="27:31" x14ac:dyDescent="0.35">
      <c r="AA4758" s="80">
        <f t="shared" si="388"/>
        <v>4751</v>
      </c>
      <c r="AB4758" s="81"/>
      <c r="AC4758" s="82"/>
      <c r="AD4758" s="84">
        <f t="shared" ref="AD4758:AD4821" si="389">AD4757+1</f>
        <v>48947</v>
      </c>
      <c r="AE4758" s="32">
        <f t="shared" ref="AE4758:AE4821" si="390">AE4757</f>
        <v>4.0201000000000002</v>
      </c>
    </row>
    <row r="4759" spans="27:31" x14ac:dyDescent="0.35">
      <c r="AA4759" s="80">
        <f t="shared" si="388"/>
        <v>4752</v>
      </c>
      <c r="AB4759" s="81"/>
      <c r="AC4759" s="82"/>
      <c r="AD4759" s="84">
        <f t="shared" si="389"/>
        <v>48948</v>
      </c>
      <c r="AE4759" s="32">
        <f t="shared" si="390"/>
        <v>4.0201000000000002</v>
      </c>
    </row>
    <row r="4760" spans="27:31" x14ac:dyDescent="0.35">
      <c r="AA4760" s="80">
        <f t="shared" si="388"/>
        <v>4753</v>
      </c>
      <c r="AB4760" s="81"/>
      <c r="AC4760" s="82"/>
      <c r="AD4760" s="84">
        <f t="shared" si="389"/>
        <v>48949</v>
      </c>
      <c r="AE4760" s="32">
        <f t="shared" si="390"/>
        <v>4.0201000000000002</v>
      </c>
    </row>
    <row r="4761" spans="27:31" x14ac:dyDescent="0.35">
      <c r="AA4761" s="80">
        <f t="shared" si="388"/>
        <v>4754</v>
      </c>
      <c r="AB4761" s="81"/>
      <c r="AC4761" s="82"/>
      <c r="AD4761" s="84">
        <f t="shared" si="389"/>
        <v>48950</v>
      </c>
      <c r="AE4761" s="32">
        <f t="shared" si="390"/>
        <v>4.0201000000000002</v>
      </c>
    </row>
    <row r="4762" spans="27:31" x14ac:dyDescent="0.35">
      <c r="AA4762" s="80">
        <f t="shared" si="388"/>
        <v>4755</v>
      </c>
      <c r="AB4762" s="81"/>
      <c r="AC4762" s="82"/>
      <c r="AD4762" s="84">
        <f t="shared" si="389"/>
        <v>48951</v>
      </c>
      <c r="AE4762" s="32">
        <f t="shared" si="390"/>
        <v>4.0201000000000002</v>
      </c>
    </row>
    <row r="4763" spans="27:31" x14ac:dyDescent="0.35">
      <c r="AA4763" s="80">
        <f t="shared" si="388"/>
        <v>4756</v>
      </c>
      <c r="AB4763" s="81"/>
      <c r="AC4763" s="82"/>
      <c r="AD4763" s="84">
        <f t="shared" si="389"/>
        <v>48952</v>
      </c>
      <c r="AE4763" s="32">
        <f t="shared" si="390"/>
        <v>4.0201000000000002</v>
      </c>
    </row>
    <row r="4764" spans="27:31" x14ac:dyDescent="0.35">
      <c r="AA4764" s="80">
        <f t="shared" si="388"/>
        <v>4757</v>
      </c>
      <c r="AB4764" s="81"/>
      <c r="AC4764" s="82"/>
      <c r="AD4764" s="84">
        <f t="shared" si="389"/>
        <v>48953</v>
      </c>
      <c r="AE4764" s="32">
        <f t="shared" si="390"/>
        <v>4.0201000000000002</v>
      </c>
    </row>
    <row r="4765" spans="27:31" x14ac:dyDescent="0.35">
      <c r="AA4765" s="80">
        <f t="shared" si="388"/>
        <v>4758</v>
      </c>
      <c r="AB4765" s="81"/>
      <c r="AC4765" s="82"/>
      <c r="AD4765" s="84">
        <f t="shared" si="389"/>
        <v>48954</v>
      </c>
      <c r="AE4765" s="32">
        <f t="shared" si="390"/>
        <v>4.0201000000000002</v>
      </c>
    </row>
    <row r="4766" spans="27:31" x14ac:dyDescent="0.35">
      <c r="AA4766" s="80">
        <f t="shared" si="388"/>
        <v>4759</v>
      </c>
      <c r="AB4766" s="81"/>
      <c r="AC4766" s="82"/>
      <c r="AD4766" s="84">
        <f t="shared" si="389"/>
        <v>48955</v>
      </c>
      <c r="AE4766" s="32">
        <f t="shared" si="390"/>
        <v>4.0201000000000002</v>
      </c>
    </row>
    <row r="4767" spans="27:31" x14ac:dyDescent="0.35">
      <c r="AA4767" s="80">
        <f t="shared" si="388"/>
        <v>4760</v>
      </c>
      <c r="AB4767" s="81"/>
      <c r="AC4767" s="82"/>
      <c r="AD4767" s="84">
        <f t="shared" si="389"/>
        <v>48956</v>
      </c>
      <c r="AE4767" s="32">
        <f t="shared" si="390"/>
        <v>4.0201000000000002</v>
      </c>
    </row>
    <row r="4768" spans="27:31" x14ac:dyDescent="0.35">
      <c r="AA4768" s="80">
        <f t="shared" si="388"/>
        <v>4761</v>
      </c>
      <c r="AB4768" s="81"/>
      <c r="AC4768" s="82"/>
      <c r="AD4768" s="84">
        <f t="shared" si="389"/>
        <v>48957</v>
      </c>
      <c r="AE4768" s="32">
        <f t="shared" si="390"/>
        <v>4.0201000000000002</v>
      </c>
    </row>
    <row r="4769" spans="27:31" x14ac:dyDescent="0.35">
      <c r="AA4769" s="80">
        <f t="shared" si="388"/>
        <v>4762</v>
      </c>
      <c r="AB4769" s="81"/>
      <c r="AC4769" s="82"/>
      <c r="AD4769" s="84">
        <f t="shared" si="389"/>
        <v>48958</v>
      </c>
      <c r="AE4769" s="32">
        <f t="shared" si="390"/>
        <v>4.0201000000000002</v>
      </c>
    </row>
    <row r="4770" spans="27:31" x14ac:dyDescent="0.35">
      <c r="AA4770" s="80">
        <f t="shared" si="388"/>
        <v>4763</v>
      </c>
      <c r="AB4770" s="81"/>
      <c r="AC4770" s="82"/>
      <c r="AD4770" s="84">
        <f t="shared" si="389"/>
        <v>48959</v>
      </c>
      <c r="AE4770" s="32">
        <f t="shared" si="390"/>
        <v>4.0201000000000002</v>
      </c>
    </row>
    <row r="4771" spans="27:31" x14ac:dyDescent="0.35">
      <c r="AA4771" s="80">
        <f t="shared" si="388"/>
        <v>4764</v>
      </c>
      <c r="AB4771" s="81">
        <f>AB4406+1</f>
        <v>2034</v>
      </c>
      <c r="AC4771" s="82" t="s">
        <v>19</v>
      </c>
      <c r="AD4771" s="84">
        <f t="shared" si="389"/>
        <v>48960</v>
      </c>
      <c r="AE4771" s="32">
        <f t="shared" si="390"/>
        <v>4.0201000000000002</v>
      </c>
    </row>
    <row r="4772" spans="27:31" x14ac:dyDescent="0.35">
      <c r="AA4772" s="80">
        <f t="shared" si="388"/>
        <v>4765</v>
      </c>
      <c r="AB4772" s="81"/>
      <c r="AC4772" s="82"/>
      <c r="AD4772" s="84">
        <f t="shared" si="389"/>
        <v>48961</v>
      </c>
      <c r="AE4772" s="32">
        <f t="shared" si="390"/>
        <v>4.0201000000000002</v>
      </c>
    </row>
    <row r="4773" spans="27:31" x14ac:dyDescent="0.35">
      <c r="AA4773" s="80">
        <f t="shared" si="388"/>
        <v>4766</v>
      </c>
      <c r="AB4773" s="85"/>
      <c r="AC4773" s="82"/>
      <c r="AD4773" s="84">
        <f t="shared" si="389"/>
        <v>48962</v>
      </c>
      <c r="AE4773" s="32">
        <f t="shared" si="390"/>
        <v>4.0201000000000002</v>
      </c>
    </row>
    <row r="4774" spans="27:31" x14ac:dyDescent="0.35">
      <c r="AA4774" s="80">
        <f t="shared" si="388"/>
        <v>4767</v>
      </c>
      <c r="AB4774" s="81"/>
      <c r="AC4774" s="82"/>
      <c r="AD4774" s="84">
        <f t="shared" si="389"/>
        <v>48963</v>
      </c>
      <c r="AE4774" s="32">
        <f t="shared" si="390"/>
        <v>4.0201000000000002</v>
      </c>
    </row>
    <row r="4775" spans="27:31" x14ac:dyDescent="0.35">
      <c r="AA4775" s="80">
        <f t="shared" si="388"/>
        <v>4768</v>
      </c>
      <c r="AB4775" s="81"/>
      <c r="AC4775" s="82"/>
      <c r="AD4775" s="84">
        <f t="shared" si="389"/>
        <v>48964</v>
      </c>
      <c r="AE4775" s="32">
        <f t="shared" si="390"/>
        <v>4.0201000000000002</v>
      </c>
    </row>
    <row r="4776" spans="27:31" x14ac:dyDescent="0.35">
      <c r="AA4776" s="80">
        <f t="shared" si="388"/>
        <v>4769</v>
      </c>
      <c r="AB4776" s="81"/>
      <c r="AC4776" s="86"/>
      <c r="AD4776" s="84">
        <f t="shared" si="389"/>
        <v>48965</v>
      </c>
      <c r="AE4776" s="32">
        <f t="shared" si="390"/>
        <v>4.0201000000000002</v>
      </c>
    </row>
    <row r="4777" spans="27:31" x14ac:dyDescent="0.35">
      <c r="AA4777" s="80">
        <f t="shared" si="388"/>
        <v>4770</v>
      </c>
      <c r="AB4777" s="81"/>
      <c r="AC4777" s="82"/>
      <c r="AD4777" s="84">
        <f t="shared" si="389"/>
        <v>48966</v>
      </c>
      <c r="AE4777" s="32">
        <f t="shared" si="390"/>
        <v>4.0201000000000002</v>
      </c>
    </row>
    <row r="4778" spans="27:31" x14ac:dyDescent="0.35">
      <c r="AA4778" s="80">
        <f t="shared" si="388"/>
        <v>4771</v>
      </c>
      <c r="AB4778" s="81"/>
      <c r="AC4778" s="86"/>
      <c r="AD4778" s="84">
        <f t="shared" si="389"/>
        <v>48967</v>
      </c>
      <c r="AE4778" s="32">
        <f t="shared" si="390"/>
        <v>4.0201000000000002</v>
      </c>
    </row>
    <row r="4779" spans="27:31" x14ac:dyDescent="0.35">
      <c r="AA4779" s="80">
        <f t="shared" si="388"/>
        <v>4772</v>
      </c>
      <c r="AB4779" s="81"/>
      <c r="AC4779" s="86"/>
      <c r="AD4779" s="84">
        <f t="shared" si="389"/>
        <v>48968</v>
      </c>
      <c r="AE4779" s="32">
        <f t="shared" si="390"/>
        <v>4.0201000000000002</v>
      </c>
    </row>
    <row r="4780" spans="27:31" x14ac:dyDescent="0.35">
      <c r="AA4780" s="80">
        <f t="shared" si="388"/>
        <v>4773</v>
      </c>
      <c r="AB4780" s="81"/>
      <c r="AC4780" s="86"/>
      <c r="AD4780" s="84">
        <f t="shared" si="389"/>
        <v>48969</v>
      </c>
      <c r="AE4780" s="32">
        <f t="shared" si="390"/>
        <v>4.0201000000000002</v>
      </c>
    </row>
    <row r="4781" spans="27:31" x14ac:dyDescent="0.35">
      <c r="AA4781" s="80">
        <f t="shared" si="388"/>
        <v>4774</v>
      </c>
      <c r="AB4781" s="81"/>
      <c r="AC4781" s="82"/>
      <c r="AD4781" s="84">
        <f t="shared" si="389"/>
        <v>48970</v>
      </c>
      <c r="AE4781" s="32">
        <f t="shared" si="390"/>
        <v>4.0201000000000002</v>
      </c>
    </row>
    <row r="4782" spans="27:31" x14ac:dyDescent="0.35">
      <c r="AA4782" s="80">
        <f t="shared" si="388"/>
        <v>4775</v>
      </c>
      <c r="AB4782" s="81"/>
      <c r="AC4782" s="82"/>
      <c r="AD4782" s="84">
        <f t="shared" si="389"/>
        <v>48971</v>
      </c>
      <c r="AE4782" s="32">
        <f t="shared" si="390"/>
        <v>4.0201000000000002</v>
      </c>
    </row>
    <row r="4783" spans="27:31" x14ac:dyDescent="0.35">
      <c r="AA4783" s="80">
        <f t="shared" si="388"/>
        <v>4776</v>
      </c>
      <c r="AB4783" s="81"/>
      <c r="AC4783" s="82"/>
      <c r="AD4783" s="84">
        <f t="shared" si="389"/>
        <v>48972</v>
      </c>
      <c r="AE4783" s="32">
        <f t="shared" si="390"/>
        <v>4.0201000000000002</v>
      </c>
    </row>
    <row r="4784" spans="27:31" x14ac:dyDescent="0.35">
      <c r="AA4784" s="80">
        <f t="shared" si="388"/>
        <v>4777</v>
      </c>
      <c r="AB4784" s="81"/>
      <c r="AC4784" s="82"/>
      <c r="AD4784" s="84">
        <f t="shared" si="389"/>
        <v>48973</v>
      </c>
      <c r="AE4784" s="32">
        <f t="shared" si="390"/>
        <v>4.0201000000000002</v>
      </c>
    </row>
    <row r="4785" spans="27:31" x14ac:dyDescent="0.35">
      <c r="AA4785" s="80">
        <f t="shared" si="388"/>
        <v>4778</v>
      </c>
      <c r="AB4785" s="81"/>
      <c r="AC4785" s="82"/>
      <c r="AD4785" s="84">
        <f t="shared" si="389"/>
        <v>48974</v>
      </c>
      <c r="AE4785" s="32">
        <f t="shared" si="390"/>
        <v>4.0201000000000002</v>
      </c>
    </row>
    <row r="4786" spans="27:31" ht="15" thickBot="1" x14ac:dyDescent="0.4">
      <c r="AA4786" s="87">
        <f t="shared" si="388"/>
        <v>4779</v>
      </c>
      <c r="AB4786" s="88"/>
      <c r="AC4786" s="89"/>
      <c r="AD4786" s="90">
        <f t="shared" si="389"/>
        <v>48975</v>
      </c>
      <c r="AE4786" s="91">
        <f t="shared" si="390"/>
        <v>4.0201000000000002</v>
      </c>
    </row>
    <row r="4787" spans="27:31" x14ac:dyDescent="0.35">
      <c r="AA4787" s="92">
        <f>AA4786+1</f>
        <v>4780</v>
      </c>
      <c r="AB4787" s="86"/>
      <c r="AC4787" s="93"/>
      <c r="AD4787" s="94">
        <f>AD4756+31</f>
        <v>48976</v>
      </c>
      <c r="AE4787" s="65">
        <v>4.0766999999999998</v>
      </c>
    </row>
    <row r="4788" spans="27:31" x14ac:dyDescent="0.35">
      <c r="AA4788" s="92">
        <f t="shared" si="388"/>
        <v>4781</v>
      </c>
      <c r="AB4788" s="86"/>
      <c r="AC4788" s="93"/>
      <c r="AD4788" s="95">
        <f t="shared" si="389"/>
        <v>48977</v>
      </c>
      <c r="AE4788" s="96">
        <f t="shared" si="390"/>
        <v>4.0766999999999998</v>
      </c>
    </row>
    <row r="4789" spans="27:31" x14ac:dyDescent="0.35">
      <c r="AA4789" s="92">
        <f t="shared" si="388"/>
        <v>4782</v>
      </c>
      <c r="AB4789" s="86"/>
      <c r="AC4789" s="93"/>
      <c r="AD4789" s="95">
        <f t="shared" si="389"/>
        <v>48978</v>
      </c>
      <c r="AE4789" s="96">
        <f t="shared" si="390"/>
        <v>4.0766999999999998</v>
      </c>
    </row>
    <row r="4790" spans="27:31" x14ac:dyDescent="0.35">
      <c r="AA4790" s="92">
        <f t="shared" si="388"/>
        <v>4783</v>
      </c>
      <c r="AB4790" s="86"/>
      <c r="AC4790" s="93"/>
      <c r="AD4790" s="95">
        <f t="shared" si="389"/>
        <v>48979</v>
      </c>
      <c r="AE4790" s="96">
        <f t="shared" si="390"/>
        <v>4.0766999999999998</v>
      </c>
    </row>
    <row r="4791" spans="27:31" x14ac:dyDescent="0.35">
      <c r="AA4791" s="92">
        <f t="shared" si="388"/>
        <v>4784</v>
      </c>
      <c r="AB4791" s="86"/>
      <c r="AC4791" s="93"/>
      <c r="AD4791" s="95">
        <f t="shared" si="389"/>
        <v>48980</v>
      </c>
      <c r="AE4791" s="96">
        <f t="shared" si="390"/>
        <v>4.0766999999999998</v>
      </c>
    </row>
    <row r="4792" spans="27:31" x14ac:dyDescent="0.35">
      <c r="AA4792" s="92">
        <f t="shared" si="388"/>
        <v>4785</v>
      </c>
      <c r="AB4792" s="86"/>
      <c r="AC4792" s="93"/>
      <c r="AD4792" s="95">
        <f t="shared" si="389"/>
        <v>48981</v>
      </c>
      <c r="AE4792" s="96">
        <f t="shared" si="390"/>
        <v>4.0766999999999998</v>
      </c>
    </row>
    <row r="4793" spans="27:31" x14ac:dyDescent="0.35">
      <c r="AA4793" s="92">
        <f t="shared" si="388"/>
        <v>4786</v>
      </c>
      <c r="AB4793" s="86"/>
      <c r="AC4793" s="93"/>
      <c r="AD4793" s="95">
        <f t="shared" si="389"/>
        <v>48982</v>
      </c>
      <c r="AE4793" s="96">
        <f t="shared" si="390"/>
        <v>4.0766999999999998</v>
      </c>
    </row>
    <row r="4794" spans="27:31" x14ac:dyDescent="0.35">
      <c r="AA4794" s="92">
        <f t="shared" si="388"/>
        <v>4787</v>
      </c>
      <c r="AB4794" s="86"/>
      <c r="AC4794" s="93"/>
      <c r="AD4794" s="95">
        <f t="shared" si="389"/>
        <v>48983</v>
      </c>
      <c r="AE4794" s="96">
        <f t="shared" si="390"/>
        <v>4.0766999999999998</v>
      </c>
    </row>
    <row r="4795" spans="27:31" x14ac:dyDescent="0.35">
      <c r="AA4795" s="92">
        <f t="shared" si="388"/>
        <v>4788</v>
      </c>
      <c r="AB4795" s="86"/>
      <c r="AC4795" s="93"/>
      <c r="AD4795" s="95">
        <f t="shared" si="389"/>
        <v>48984</v>
      </c>
      <c r="AE4795" s="96">
        <f t="shared" si="390"/>
        <v>4.0766999999999998</v>
      </c>
    </row>
    <row r="4796" spans="27:31" x14ac:dyDescent="0.35">
      <c r="AA4796" s="92">
        <f t="shared" si="388"/>
        <v>4789</v>
      </c>
      <c r="AB4796" s="86"/>
      <c r="AC4796" s="93"/>
      <c r="AD4796" s="95">
        <f t="shared" si="389"/>
        <v>48985</v>
      </c>
      <c r="AE4796" s="96">
        <f t="shared" si="390"/>
        <v>4.0766999999999998</v>
      </c>
    </row>
    <row r="4797" spans="27:31" x14ac:dyDescent="0.35">
      <c r="AA4797" s="92">
        <f t="shared" si="388"/>
        <v>4790</v>
      </c>
      <c r="AB4797" s="86"/>
      <c r="AC4797" s="93"/>
      <c r="AD4797" s="95">
        <f t="shared" si="389"/>
        <v>48986</v>
      </c>
      <c r="AE4797" s="96">
        <f t="shared" si="390"/>
        <v>4.0766999999999998</v>
      </c>
    </row>
    <row r="4798" spans="27:31" x14ac:dyDescent="0.35">
      <c r="AA4798" s="92">
        <f t="shared" si="388"/>
        <v>4791</v>
      </c>
      <c r="AB4798" s="86"/>
      <c r="AC4798" s="93"/>
      <c r="AD4798" s="95">
        <f t="shared" si="389"/>
        <v>48987</v>
      </c>
      <c r="AE4798" s="96">
        <f t="shared" si="390"/>
        <v>4.0766999999999998</v>
      </c>
    </row>
    <row r="4799" spans="27:31" x14ac:dyDescent="0.35">
      <c r="AA4799" s="92">
        <f t="shared" si="388"/>
        <v>4792</v>
      </c>
      <c r="AB4799" s="86"/>
      <c r="AC4799" s="93"/>
      <c r="AD4799" s="95">
        <f t="shared" si="389"/>
        <v>48988</v>
      </c>
      <c r="AE4799" s="96">
        <f t="shared" si="390"/>
        <v>4.0766999999999998</v>
      </c>
    </row>
    <row r="4800" spans="27:31" x14ac:dyDescent="0.35">
      <c r="AA4800" s="92">
        <f t="shared" si="388"/>
        <v>4793</v>
      </c>
      <c r="AB4800" s="86">
        <f>AB4771</f>
        <v>2034</v>
      </c>
      <c r="AC4800" s="93" t="s">
        <v>20</v>
      </c>
      <c r="AD4800" s="95">
        <f t="shared" si="389"/>
        <v>48989</v>
      </c>
      <c r="AE4800" s="96">
        <f t="shared" si="390"/>
        <v>4.0766999999999998</v>
      </c>
    </row>
    <row r="4801" spans="27:31" x14ac:dyDescent="0.35">
      <c r="AA4801" s="92">
        <f t="shared" si="388"/>
        <v>4794</v>
      </c>
      <c r="AB4801" s="86"/>
      <c r="AC4801" s="93"/>
      <c r="AD4801" s="95">
        <f t="shared" si="389"/>
        <v>48990</v>
      </c>
      <c r="AE4801" s="96">
        <f t="shared" si="390"/>
        <v>4.0766999999999998</v>
      </c>
    </row>
    <row r="4802" spans="27:31" x14ac:dyDescent="0.35">
      <c r="AA4802" s="92">
        <f t="shared" si="388"/>
        <v>4795</v>
      </c>
      <c r="AB4802" s="86"/>
      <c r="AC4802" s="93"/>
      <c r="AD4802" s="95">
        <f t="shared" si="389"/>
        <v>48991</v>
      </c>
      <c r="AE4802" s="96">
        <f t="shared" si="390"/>
        <v>4.0766999999999998</v>
      </c>
    </row>
    <row r="4803" spans="27:31" x14ac:dyDescent="0.35">
      <c r="AA4803" s="92">
        <f t="shared" si="388"/>
        <v>4796</v>
      </c>
      <c r="AB4803" s="86"/>
      <c r="AC4803" s="93"/>
      <c r="AD4803" s="95">
        <f t="shared" si="389"/>
        <v>48992</v>
      </c>
      <c r="AE4803" s="96">
        <f t="shared" si="390"/>
        <v>4.0766999999999998</v>
      </c>
    </row>
    <row r="4804" spans="27:31" x14ac:dyDescent="0.35">
      <c r="AA4804" s="92">
        <f t="shared" si="388"/>
        <v>4797</v>
      </c>
      <c r="AB4804" s="86"/>
      <c r="AC4804" s="93"/>
      <c r="AD4804" s="95">
        <f t="shared" si="389"/>
        <v>48993</v>
      </c>
      <c r="AE4804" s="96">
        <f t="shared" si="390"/>
        <v>4.0766999999999998</v>
      </c>
    </row>
    <row r="4805" spans="27:31" x14ac:dyDescent="0.35">
      <c r="AA4805" s="92">
        <f t="shared" si="388"/>
        <v>4798</v>
      </c>
      <c r="AB4805" s="86"/>
      <c r="AC4805" s="93"/>
      <c r="AD4805" s="95">
        <f t="shared" si="389"/>
        <v>48994</v>
      </c>
      <c r="AE4805" s="96">
        <f t="shared" si="390"/>
        <v>4.0766999999999998</v>
      </c>
    </row>
    <row r="4806" spans="27:31" x14ac:dyDescent="0.35">
      <c r="AA4806" s="92">
        <f t="shared" si="388"/>
        <v>4799</v>
      </c>
      <c r="AB4806" s="86"/>
      <c r="AC4806" s="93"/>
      <c r="AD4806" s="95">
        <f t="shared" si="389"/>
        <v>48995</v>
      </c>
      <c r="AE4806" s="96">
        <f t="shared" si="390"/>
        <v>4.0766999999999998</v>
      </c>
    </row>
    <row r="4807" spans="27:31" x14ac:dyDescent="0.35">
      <c r="AA4807" s="92">
        <f t="shared" si="388"/>
        <v>4800</v>
      </c>
      <c r="AB4807" s="86"/>
      <c r="AC4807" s="93"/>
      <c r="AD4807" s="95">
        <f t="shared" si="389"/>
        <v>48996</v>
      </c>
      <c r="AE4807" s="96">
        <f t="shared" si="390"/>
        <v>4.0766999999999998</v>
      </c>
    </row>
    <row r="4808" spans="27:31" x14ac:dyDescent="0.35">
      <c r="AA4808" s="92">
        <f t="shared" si="388"/>
        <v>4801</v>
      </c>
      <c r="AB4808" s="86"/>
      <c r="AC4808" s="93"/>
      <c r="AD4808" s="95">
        <f t="shared" si="389"/>
        <v>48997</v>
      </c>
      <c r="AE4808" s="96">
        <f t="shared" si="390"/>
        <v>4.0766999999999998</v>
      </c>
    </row>
    <row r="4809" spans="27:31" x14ac:dyDescent="0.35">
      <c r="AA4809" s="92">
        <f t="shared" si="388"/>
        <v>4802</v>
      </c>
      <c r="AB4809" s="86"/>
      <c r="AC4809" s="93"/>
      <c r="AD4809" s="95">
        <f t="shared" si="389"/>
        <v>48998</v>
      </c>
      <c r="AE4809" s="96">
        <f t="shared" si="390"/>
        <v>4.0766999999999998</v>
      </c>
    </row>
    <row r="4810" spans="27:31" x14ac:dyDescent="0.35">
      <c r="AA4810" s="92">
        <f t="shared" si="388"/>
        <v>4803</v>
      </c>
      <c r="AB4810" s="86"/>
      <c r="AC4810" s="93"/>
      <c r="AD4810" s="95">
        <f t="shared" si="389"/>
        <v>48999</v>
      </c>
      <c r="AE4810" s="96">
        <f t="shared" si="390"/>
        <v>4.0766999999999998</v>
      </c>
    </row>
    <row r="4811" spans="27:31" x14ac:dyDescent="0.35">
      <c r="AA4811" s="92">
        <f t="shared" si="388"/>
        <v>4804</v>
      </c>
      <c r="AB4811" s="86"/>
      <c r="AC4811" s="93"/>
      <c r="AD4811" s="95">
        <f t="shared" si="389"/>
        <v>49000</v>
      </c>
      <c r="AE4811" s="96">
        <f t="shared" si="390"/>
        <v>4.0766999999999998</v>
      </c>
    </row>
    <row r="4812" spans="27:31" x14ac:dyDescent="0.35">
      <c r="AA4812" s="92">
        <f t="shared" si="388"/>
        <v>4805</v>
      </c>
      <c r="AB4812" s="86"/>
      <c r="AC4812" s="93"/>
      <c r="AD4812" s="95">
        <f t="shared" si="389"/>
        <v>49001</v>
      </c>
      <c r="AE4812" s="96">
        <f t="shared" si="390"/>
        <v>4.0766999999999998</v>
      </c>
    </row>
    <row r="4813" spans="27:31" x14ac:dyDescent="0.35">
      <c r="AA4813" s="92">
        <f t="shared" si="388"/>
        <v>4806</v>
      </c>
      <c r="AB4813" s="86"/>
      <c r="AC4813" s="93"/>
      <c r="AD4813" s="95">
        <f t="shared" si="389"/>
        <v>49002</v>
      </c>
      <c r="AE4813" s="96">
        <f t="shared" si="390"/>
        <v>4.0766999999999998</v>
      </c>
    </row>
    <row r="4814" spans="27:31" ht="15" thickBot="1" x14ac:dyDescent="0.4">
      <c r="AA4814" s="97">
        <f t="shared" si="388"/>
        <v>4807</v>
      </c>
      <c r="AB4814" s="98"/>
      <c r="AC4814" s="99"/>
      <c r="AD4814" s="100">
        <f t="shared" si="389"/>
        <v>49003</v>
      </c>
      <c r="AE4814" s="101">
        <f t="shared" si="390"/>
        <v>4.0766999999999998</v>
      </c>
    </row>
    <row r="4815" spans="27:31" x14ac:dyDescent="0.35">
      <c r="AA4815" s="102">
        <f>AA4814+1</f>
        <v>4808</v>
      </c>
      <c r="AB4815" s="103"/>
      <c r="AC4815" s="86"/>
      <c r="AD4815" s="104">
        <f>AD4814+1</f>
        <v>49004</v>
      </c>
      <c r="AE4815" s="31">
        <v>4.1349</v>
      </c>
    </row>
    <row r="4816" spans="27:31" x14ac:dyDescent="0.35">
      <c r="AA4816" s="102">
        <f t="shared" si="388"/>
        <v>4809</v>
      </c>
      <c r="AB4816" s="103"/>
      <c r="AC4816" s="86"/>
      <c r="AD4816" s="105">
        <f t="shared" si="389"/>
        <v>49005</v>
      </c>
      <c r="AE4816" s="32">
        <f t="shared" si="390"/>
        <v>4.1349</v>
      </c>
    </row>
    <row r="4817" spans="27:31" x14ac:dyDescent="0.35">
      <c r="AA4817" s="102">
        <f t="shared" si="388"/>
        <v>4810</v>
      </c>
      <c r="AB4817" s="103"/>
      <c r="AC4817" s="86"/>
      <c r="AD4817" s="105">
        <f t="shared" si="389"/>
        <v>49006</v>
      </c>
      <c r="AE4817" s="32">
        <f t="shared" si="390"/>
        <v>4.1349</v>
      </c>
    </row>
    <row r="4818" spans="27:31" x14ac:dyDescent="0.35">
      <c r="AA4818" s="102">
        <f t="shared" si="388"/>
        <v>4811</v>
      </c>
      <c r="AB4818" s="103"/>
      <c r="AC4818" s="86"/>
      <c r="AD4818" s="105">
        <f t="shared" si="389"/>
        <v>49007</v>
      </c>
      <c r="AE4818" s="32">
        <f t="shared" si="390"/>
        <v>4.1349</v>
      </c>
    </row>
    <row r="4819" spans="27:31" x14ac:dyDescent="0.35">
      <c r="AA4819" s="102">
        <f t="shared" si="388"/>
        <v>4812</v>
      </c>
      <c r="AB4819" s="103"/>
      <c r="AC4819" s="86"/>
      <c r="AD4819" s="105">
        <f t="shared" si="389"/>
        <v>49008</v>
      </c>
      <c r="AE4819" s="32">
        <f t="shared" si="390"/>
        <v>4.1349</v>
      </c>
    </row>
    <row r="4820" spans="27:31" x14ac:dyDescent="0.35">
      <c r="AA4820" s="102">
        <f t="shared" si="388"/>
        <v>4813</v>
      </c>
      <c r="AB4820" s="103"/>
      <c r="AC4820" s="86"/>
      <c r="AD4820" s="105">
        <f t="shared" si="389"/>
        <v>49009</v>
      </c>
      <c r="AE4820" s="32">
        <f t="shared" si="390"/>
        <v>4.1349</v>
      </c>
    </row>
    <row r="4821" spans="27:31" x14ac:dyDescent="0.35">
      <c r="AA4821" s="102">
        <f t="shared" ref="AA4821:AA4845" si="391">AA4820+1</f>
        <v>4814</v>
      </c>
      <c r="AB4821" s="103"/>
      <c r="AC4821" s="86"/>
      <c r="AD4821" s="105">
        <f t="shared" si="389"/>
        <v>49010</v>
      </c>
      <c r="AE4821" s="32">
        <f t="shared" si="390"/>
        <v>4.1349</v>
      </c>
    </row>
    <row r="4822" spans="27:31" x14ac:dyDescent="0.35">
      <c r="AA4822" s="102">
        <f t="shared" si="391"/>
        <v>4815</v>
      </c>
      <c r="AB4822" s="103"/>
      <c r="AC4822" s="86"/>
      <c r="AD4822" s="105">
        <f t="shared" ref="AD4822:AD4875" si="392">AD4821+1</f>
        <v>49011</v>
      </c>
      <c r="AE4822" s="32">
        <f t="shared" ref="AE4822:AE4845" si="393">AE4821</f>
        <v>4.1349</v>
      </c>
    </row>
    <row r="4823" spans="27:31" x14ac:dyDescent="0.35">
      <c r="AA4823" s="102">
        <f t="shared" si="391"/>
        <v>4816</v>
      </c>
      <c r="AB4823" s="103"/>
      <c r="AC4823" s="86"/>
      <c r="AD4823" s="105">
        <f t="shared" si="392"/>
        <v>49012</v>
      </c>
      <c r="AE4823" s="32">
        <f t="shared" si="393"/>
        <v>4.1349</v>
      </c>
    </row>
    <row r="4824" spans="27:31" x14ac:dyDescent="0.35">
      <c r="AA4824" s="102">
        <f t="shared" si="391"/>
        <v>4817</v>
      </c>
      <c r="AB4824" s="103"/>
      <c r="AC4824" s="86"/>
      <c r="AD4824" s="105">
        <f t="shared" si="392"/>
        <v>49013</v>
      </c>
      <c r="AE4824" s="32">
        <f t="shared" si="393"/>
        <v>4.1349</v>
      </c>
    </row>
    <row r="4825" spans="27:31" x14ac:dyDescent="0.35">
      <c r="AA4825" s="102">
        <f t="shared" si="391"/>
        <v>4818</v>
      </c>
      <c r="AB4825" s="103"/>
      <c r="AC4825" s="86"/>
      <c r="AD4825" s="105">
        <f t="shared" si="392"/>
        <v>49014</v>
      </c>
      <c r="AE4825" s="32">
        <f t="shared" si="393"/>
        <v>4.1349</v>
      </c>
    </row>
    <row r="4826" spans="27:31" x14ac:dyDescent="0.35">
      <c r="AA4826" s="102">
        <f t="shared" si="391"/>
        <v>4819</v>
      </c>
      <c r="AB4826" s="103"/>
      <c r="AC4826" s="86"/>
      <c r="AD4826" s="105">
        <f t="shared" si="392"/>
        <v>49015</v>
      </c>
      <c r="AE4826" s="32">
        <f t="shared" si="393"/>
        <v>4.1349</v>
      </c>
    </row>
    <row r="4827" spans="27:31" x14ac:dyDescent="0.35">
      <c r="AA4827" s="102">
        <f t="shared" si="391"/>
        <v>4820</v>
      </c>
      <c r="AB4827" s="103"/>
      <c r="AC4827" s="86"/>
      <c r="AD4827" s="105">
        <f t="shared" si="392"/>
        <v>49016</v>
      </c>
      <c r="AE4827" s="32">
        <f t="shared" si="393"/>
        <v>4.1349</v>
      </c>
    </row>
    <row r="4828" spans="27:31" x14ac:dyDescent="0.35">
      <c r="AA4828" s="102">
        <f t="shared" si="391"/>
        <v>4821</v>
      </c>
      <c r="AB4828" s="103"/>
      <c r="AC4828" s="86"/>
      <c r="AD4828" s="105">
        <f t="shared" si="392"/>
        <v>49017</v>
      </c>
      <c r="AE4828" s="32">
        <f t="shared" si="393"/>
        <v>4.1349</v>
      </c>
    </row>
    <row r="4829" spans="27:31" x14ac:dyDescent="0.35">
      <c r="AA4829" s="102">
        <f t="shared" si="391"/>
        <v>4822</v>
      </c>
      <c r="AB4829" s="103"/>
      <c r="AC4829" s="86"/>
      <c r="AD4829" s="105">
        <f t="shared" si="392"/>
        <v>49018</v>
      </c>
      <c r="AE4829" s="32">
        <f t="shared" si="393"/>
        <v>4.1349</v>
      </c>
    </row>
    <row r="4830" spans="27:31" x14ac:dyDescent="0.35">
      <c r="AA4830" s="102">
        <f t="shared" si="391"/>
        <v>4823</v>
      </c>
      <c r="AB4830" s="103">
        <f>AB4800</f>
        <v>2034</v>
      </c>
      <c r="AC4830" s="86" t="s">
        <v>21</v>
      </c>
      <c r="AD4830" s="105">
        <f t="shared" si="392"/>
        <v>49019</v>
      </c>
      <c r="AE4830" s="32">
        <f t="shared" si="393"/>
        <v>4.1349</v>
      </c>
    </row>
    <row r="4831" spans="27:31" x14ac:dyDescent="0.35">
      <c r="AA4831" s="102">
        <f t="shared" si="391"/>
        <v>4824</v>
      </c>
      <c r="AB4831" s="103"/>
      <c r="AC4831" s="86"/>
      <c r="AD4831" s="105">
        <f t="shared" si="392"/>
        <v>49020</v>
      </c>
      <c r="AE4831" s="32">
        <f t="shared" si="393"/>
        <v>4.1349</v>
      </c>
    </row>
    <row r="4832" spans="27:31" x14ac:dyDescent="0.35">
      <c r="AA4832" s="102">
        <f t="shared" si="391"/>
        <v>4825</v>
      </c>
      <c r="AB4832" s="103"/>
      <c r="AC4832" s="86"/>
      <c r="AD4832" s="105">
        <f t="shared" si="392"/>
        <v>49021</v>
      </c>
      <c r="AE4832" s="32">
        <f t="shared" si="393"/>
        <v>4.1349</v>
      </c>
    </row>
    <row r="4833" spans="27:31" x14ac:dyDescent="0.35">
      <c r="AA4833" s="102">
        <f t="shared" si="391"/>
        <v>4826</v>
      </c>
      <c r="AB4833" s="103"/>
      <c r="AC4833" s="86"/>
      <c r="AD4833" s="105">
        <f t="shared" si="392"/>
        <v>49022</v>
      </c>
      <c r="AE4833" s="32">
        <f t="shared" si="393"/>
        <v>4.1349</v>
      </c>
    </row>
    <row r="4834" spans="27:31" x14ac:dyDescent="0.35">
      <c r="AA4834" s="102">
        <f t="shared" si="391"/>
        <v>4827</v>
      </c>
      <c r="AB4834" s="103"/>
      <c r="AC4834" s="86"/>
      <c r="AD4834" s="105">
        <f t="shared" si="392"/>
        <v>49023</v>
      </c>
      <c r="AE4834" s="32">
        <f t="shared" si="393"/>
        <v>4.1349</v>
      </c>
    </row>
    <row r="4835" spans="27:31" x14ac:dyDescent="0.35">
      <c r="AA4835" s="102">
        <f t="shared" si="391"/>
        <v>4828</v>
      </c>
      <c r="AB4835" s="103"/>
      <c r="AC4835" s="86"/>
      <c r="AD4835" s="105">
        <f t="shared" si="392"/>
        <v>49024</v>
      </c>
      <c r="AE4835" s="32">
        <f t="shared" si="393"/>
        <v>4.1349</v>
      </c>
    </row>
    <row r="4836" spans="27:31" x14ac:dyDescent="0.35">
      <c r="AA4836" s="102">
        <f t="shared" si="391"/>
        <v>4829</v>
      </c>
      <c r="AB4836" s="103"/>
      <c r="AC4836" s="86"/>
      <c r="AD4836" s="105">
        <f t="shared" si="392"/>
        <v>49025</v>
      </c>
      <c r="AE4836" s="32">
        <f t="shared" si="393"/>
        <v>4.1349</v>
      </c>
    </row>
    <row r="4837" spans="27:31" x14ac:dyDescent="0.35">
      <c r="AA4837" s="102">
        <f t="shared" si="391"/>
        <v>4830</v>
      </c>
      <c r="AB4837" s="103"/>
      <c r="AC4837" s="86"/>
      <c r="AD4837" s="105">
        <f t="shared" si="392"/>
        <v>49026</v>
      </c>
      <c r="AE4837" s="32">
        <f t="shared" si="393"/>
        <v>4.1349</v>
      </c>
    </row>
    <row r="4838" spans="27:31" x14ac:dyDescent="0.35">
      <c r="AA4838" s="102">
        <f t="shared" si="391"/>
        <v>4831</v>
      </c>
      <c r="AB4838" s="103"/>
      <c r="AC4838" s="86"/>
      <c r="AD4838" s="105">
        <f t="shared" si="392"/>
        <v>49027</v>
      </c>
      <c r="AE4838" s="32">
        <f t="shared" si="393"/>
        <v>4.1349</v>
      </c>
    </row>
    <row r="4839" spans="27:31" x14ac:dyDescent="0.35">
      <c r="AA4839" s="102">
        <f t="shared" si="391"/>
        <v>4832</v>
      </c>
      <c r="AB4839" s="103"/>
      <c r="AC4839" s="86"/>
      <c r="AD4839" s="105">
        <f t="shared" si="392"/>
        <v>49028</v>
      </c>
      <c r="AE4839" s="32">
        <f t="shared" si="393"/>
        <v>4.1349</v>
      </c>
    </row>
    <row r="4840" spans="27:31" x14ac:dyDescent="0.35">
      <c r="AA4840" s="102">
        <f t="shared" si="391"/>
        <v>4833</v>
      </c>
      <c r="AB4840" s="103"/>
      <c r="AC4840" s="86"/>
      <c r="AD4840" s="105">
        <f t="shared" si="392"/>
        <v>49029</v>
      </c>
      <c r="AE4840" s="32">
        <f t="shared" si="393"/>
        <v>4.1349</v>
      </c>
    </row>
    <row r="4841" spans="27:31" x14ac:dyDescent="0.35">
      <c r="AA4841" s="102">
        <f t="shared" si="391"/>
        <v>4834</v>
      </c>
      <c r="AB4841" s="103"/>
      <c r="AC4841" s="86"/>
      <c r="AD4841" s="105">
        <f t="shared" si="392"/>
        <v>49030</v>
      </c>
      <c r="AE4841" s="32">
        <f t="shared" si="393"/>
        <v>4.1349</v>
      </c>
    </row>
    <row r="4842" spans="27:31" x14ac:dyDescent="0.35">
      <c r="AA4842" s="102">
        <f t="shared" si="391"/>
        <v>4835</v>
      </c>
      <c r="AB4842" s="103"/>
      <c r="AC4842" s="86"/>
      <c r="AD4842" s="105">
        <f t="shared" si="392"/>
        <v>49031</v>
      </c>
      <c r="AE4842" s="32">
        <f t="shared" si="393"/>
        <v>4.1349</v>
      </c>
    </row>
    <row r="4843" spans="27:31" x14ac:dyDescent="0.35">
      <c r="AA4843" s="102">
        <f t="shared" si="391"/>
        <v>4836</v>
      </c>
      <c r="AB4843" s="103"/>
      <c r="AC4843" s="86"/>
      <c r="AD4843" s="105">
        <f t="shared" si="392"/>
        <v>49032</v>
      </c>
      <c r="AE4843" s="32">
        <f t="shared" si="393"/>
        <v>4.1349</v>
      </c>
    </row>
    <row r="4844" spans="27:31" x14ac:dyDescent="0.35">
      <c r="AA4844" s="102">
        <f t="shared" si="391"/>
        <v>4837</v>
      </c>
      <c r="AB4844" s="103"/>
      <c r="AC4844" s="86"/>
      <c r="AD4844" s="105">
        <f t="shared" si="392"/>
        <v>49033</v>
      </c>
      <c r="AE4844" s="32">
        <f t="shared" si="393"/>
        <v>4.1349</v>
      </c>
    </row>
    <row r="4845" spans="27:31" ht="15" thickBot="1" x14ac:dyDescent="0.4">
      <c r="AA4845" s="106">
        <f t="shared" si="391"/>
        <v>4838</v>
      </c>
      <c r="AB4845" s="107"/>
      <c r="AC4845" s="98"/>
      <c r="AD4845" s="108">
        <f t="shared" si="392"/>
        <v>49034</v>
      </c>
      <c r="AE4845" s="91">
        <f t="shared" si="393"/>
        <v>4.1349</v>
      </c>
    </row>
    <row r="4846" spans="27:31" x14ac:dyDescent="0.35">
      <c r="AA4846" s="92">
        <f>AA4845+1</f>
        <v>4839</v>
      </c>
      <c r="AB4846" s="109"/>
      <c r="AC4846" s="93"/>
      <c r="AD4846" s="94">
        <f>AD4815+31</f>
        <v>49035</v>
      </c>
      <c r="AE4846" s="65">
        <v>4.1948999999999996</v>
      </c>
    </row>
    <row r="4847" spans="27:31" x14ac:dyDescent="0.35">
      <c r="AA4847" s="92">
        <f>AA4846+1</f>
        <v>4840</v>
      </c>
      <c r="AB4847" s="109"/>
      <c r="AC4847" s="93"/>
      <c r="AD4847" s="95">
        <f t="shared" si="392"/>
        <v>49036</v>
      </c>
      <c r="AE4847" s="96">
        <f t="shared" ref="AE4847:AE4875" si="394">AE4846</f>
        <v>4.1948999999999996</v>
      </c>
    </row>
    <row r="4848" spans="27:31" x14ac:dyDescent="0.35">
      <c r="AA4848" s="92">
        <f t="shared" ref="AA4848:AA4875" si="395">AA4847+1</f>
        <v>4841</v>
      </c>
      <c r="AB4848" s="109"/>
      <c r="AC4848" s="93"/>
      <c r="AD4848" s="95">
        <f t="shared" si="392"/>
        <v>49037</v>
      </c>
      <c r="AE4848" s="96">
        <f t="shared" si="394"/>
        <v>4.1948999999999996</v>
      </c>
    </row>
    <row r="4849" spans="27:31" x14ac:dyDescent="0.35">
      <c r="AA4849" s="92">
        <f t="shared" si="395"/>
        <v>4842</v>
      </c>
      <c r="AB4849" s="109"/>
      <c r="AC4849" s="93"/>
      <c r="AD4849" s="95">
        <f t="shared" si="392"/>
        <v>49038</v>
      </c>
      <c r="AE4849" s="96">
        <f t="shared" si="394"/>
        <v>4.1948999999999996</v>
      </c>
    </row>
    <row r="4850" spans="27:31" x14ac:dyDescent="0.35">
      <c r="AA4850" s="92">
        <f t="shared" si="395"/>
        <v>4843</v>
      </c>
      <c r="AB4850" s="109"/>
      <c r="AC4850" s="93"/>
      <c r="AD4850" s="95">
        <f t="shared" si="392"/>
        <v>49039</v>
      </c>
      <c r="AE4850" s="96">
        <f t="shared" si="394"/>
        <v>4.1948999999999996</v>
      </c>
    </row>
    <row r="4851" spans="27:31" x14ac:dyDescent="0.35">
      <c r="AA4851" s="92">
        <f t="shared" si="395"/>
        <v>4844</v>
      </c>
      <c r="AB4851" s="109"/>
      <c r="AC4851" s="93"/>
      <c r="AD4851" s="95">
        <f t="shared" si="392"/>
        <v>49040</v>
      </c>
      <c r="AE4851" s="96">
        <f t="shared" si="394"/>
        <v>4.1948999999999996</v>
      </c>
    </row>
    <row r="4852" spans="27:31" x14ac:dyDescent="0.35">
      <c r="AA4852" s="92">
        <f t="shared" si="395"/>
        <v>4845</v>
      </c>
      <c r="AB4852" s="109"/>
      <c r="AC4852" s="93"/>
      <c r="AD4852" s="95">
        <f t="shared" si="392"/>
        <v>49041</v>
      </c>
      <c r="AE4852" s="96">
        <f t="shared" si="394"/>
        <v>4.1948999999999996</v>
      </c>
    </row>
    <row r="4853" spans="27:31" x14ac:dyDescent="0.35">
      <c r="AA4853" s="92">
        <f t="shared" si="395"/>
        <v>4846</v>
      </c>
      <c r="AB4853" s="109"/>
      <c r="AC4853" s="93"/>
      <c r="AD4853" s="95">
        <f t="shared" si="392"/>
        <v>49042</v>
      </c>
      <c r="AE4853" s="96">
        <f t="shared" si="394"/>
        <v>4.1948999999999996</v>
      </c>
    </row>
    <row r="4854" spans="27:31" x14ac:dyDescent="0.35">
      <c r="AA4854" s="92">
        <f t="shared" si="395"/>
        <v>4847</v>
      </c>
      <c r="AB4854" s="109"/>
      <c r="AC4854" s="93"/>
      <c r="AD4854" s="95">
        <f t="shared" si="392"/>
        <v>49043</v>
      </c>
      <c r="AE4854" s="96">
        <f t="shared" si="394"/>
        <v>4.1948999999999996</v>
      </c>
    </row>
    <row r="4855" spans="27:31" x14ac:dyDescent="0.35">
      <c r="AA4855" s="92">
        <f t="shared" si="395"/>
        <v>4848</v>
      </c>
      <c r="AB4855" s="109"/>
      <c r="AC4855" s="93"/>
      <c r="AD4855" s="95">
        <f t="shared" si="392"/>
        <v>49044</v>
      </c>
      <c r="AE4855" s="96">
        <f t="shared" si="394"/>
        <v>4.1948999999999996</v>
      </c>
    </row>
    <row r="4856" spans="27:31" x14ac:dyDescent="0.35">
      <c r="AA4856" s="92">
        <f t="shared" si="395"/>
        <v>4849</v>
      </c>
      <c r="AB4856" s="109"/>
      <c r="AC4856" s="93"/>
      <c r="AD4856" s="95">
        <f t="shared" si="392"/>
        <v>49045</v>
      </c>
      <c r="AE4856" s="96">
        <f t="shared" si="394"/>
        <v>4.1948999999999996</v>
      </c>
    </row>
    <row r="4857" spans="27:31" x14ac:dyDescent="0.35">
      <c r="AA4857" s="92">
        <f t="shared" si="395"/>
        <v>4850</v>
      </c>
      <c r="AB4857" s="109"/>
      <c r="AC4857" s="93"/>
      <c r="AD4857" s="95">
        <f t="shared" si="392"/>
        <v>49046</v>
      </c>
      <c r="AE4857" s="96">
        <f t="shared" si="394"/>
        <v>4.1948999999999996</v>
      </c>
    </row>
    <row r="4858" spans="27:31" x14ac:dyDescent="0.35">
      <c r="AA4858" s="92">
        <f t="shared" si="395"/>
        <v>4851</v>
      </c>
      <c r="AB4858" s="109"/>
      <c r="AC4858" s="93"/>
      <c r="AD4858" s="95">
        <f t="shared" si="392"/>
        <v>49047</v>
      </c>
      <c r="AE4858" s="96">
        <f t="shared" si="394"/>
        <v>4.1948999999999996</v>
      </c>
    </row>
    <row r="4859" spans="27:31" x14ac:dyDescent="0.35">
      <c r="AA4859" s="92">
        <f t="shared" si="395"/>
        <v>4852</v>
      </c>
      <c r="AB4859" s="109"/>
      <c r="AC4859" s="93"/>
      <c r="AD4859" s="95">
        <f t="shared" si="392"/>
        <v>49048</v>
      </c>
      <c r="AE4859" s="96">
        <f t="shared" si="394"/>
        <v>4.1948999999999996</v>
      </c>
    </row>
    <row r="4860" spans="27:31" x14ac:dyDescent="0.35">
      <c r="AA4860" s="92">
        <f t="shared" si="395"/>
        <v>4853</v>
      </c>
      <c r="AB4860" s="109">
        <f>AB4830</f>
        <v>2034</v>
      </c>
      <c r="AC4860" s="93" t="s">
        <v>22</v>
      </c>
      <c r="AD4860" s="95">
        <f t="shared" si="392"/>
        <v>49049</v>
      </c>
      <c r="AE4860" s="96">
        <f t="shared" si="394"/>
        <v>4.1948999999999996</v>
      </c>
    </row>
    <row r="4861" spans="27:31" x14ac:dyDescent="0.35">
      <c r="AA4861" s="92">
        <f t="shared" si="395"/>
        <v>4854</v>
      </c>
      <c r="AB4861" s="109"/>
      <c r="AC4861" s="93"/>
      <c r="AD4861" s="95">
        <f t="shared" si="392"/>
        <v>49050</v>
      </c>
      <c r="AE4861" s="96">
        <f t="shared" si="394"/>
        <v>4.1948999999999996</v>
      </c>
    </row>
    <row r="4862" spans="27:31" x14ac:dyDescent="0.35">
      <c r="AA4862" s="92">
        <f t="shared" si="395"/>
        <v>4855</v>
      </c>
      <c r="AB4862" s="109"/>
      <c r="AC4862" s="93"/>
      <c r="AD4862" s="95">
        <f t="shared" si="392"/>
        <v>49051</v>
      </c>
      <c r="AE4862" s="96">
        <f t="shared" si="394"/>
        <v>4.1948999999999996</v>
      </c>
    </row>
    <row r="4863" spans="27:31" x14ac:dyDescent="0.35">
      <c r="AA4863" s="92">
        <f t="shared" si="395"/>
        <v>4856</v>
      </c>
      <c r="AB4863" s="109"/>
      <c r="AC4863" s="93"/>
      <c r="AD4863" s="95">
        <f t="shared" si="392"/>
        <v>49052</v>
      </c>
      <c r="AE4863" s="96">
        <f t="shared" si="394"/>
        <v>4.1948999999999996</v>
      </c>
    </row>
    <row r="4864" spans="27:31" x14ac:dyDescent="0.35">
      <c r="AA4864" s="92">
        <f t="shared" si="395"/>
        <v>4857</v>
      </c>
      <c r="AB4864" s="109"/>
      <c r="AC4864" s="93"/>
      <c r="AD4864" s="95">
        <f t="shared" si="392"/>
        <v>49053</v>
      </c>
      <c r="AE4864" s="96">
        <f t="shared" si="394"/>
        <v>4.1948999999999996</v>
      </c>
    </row>
    <row r="4865" spans="27:31" x14ac:dyDescent="0.35">
      <c r="AA4865" s="92">
        <f t="shared" si="395"/>
        <v>4858</v>
      </c>
      <c r="AB4865" s="109"/>
      <c r="AC4865" s="93"/>
      <c r="AD4865" s="95">
        <f t="shared" si="392"/>
        <v>49054</v>
      </c>
      <c r="AE4865" s="96">
        <f t="shared" si="394"/>
        <v>4.1948999999999996</v>
      </c>
    </row>
    <row r="4866" spans="27:31" x14ac:dyDescent="0.35">
      <c r="AA4866" s="92">
        <f t="shared" si="395"/>
        <v>4859</v>
      </c>
      <c r="AB4866" s="109"/>
      <c r="AC4866" s="93"/>
      <c r="AD4866" s="95">
        <f t="shared" si="392"/>
        <v>49055</v>
      </c>
      <c r="AE4866" s="96">
        <f t="shared" si="394"/>
        <v>4.1948999999999996</v>
      </c>
    </row>
    <row r="4867" spans="27:31" x14ac:dyDescent="0.35">
      <c r="AA4867" s="92">
        <f t="shared" si="395"/>
        <v>4860</v>
      </c>
      <c r="AB4867" s="109"/>
      <c r="AC4867" s="93"/>
      <c r="AD4867" s="95">
        <f t="shared" si="392"/>
        <v>49056</v>
      </c>
      <c r="AE4867" s="96">
        <f t="shared" si="394"/>
        <v>4.1948999999999996</v>
      </c>
    </row>
    <row r="4868" spans="27:31" x14ac:dyDescent="0.35">
      <c r="AA4868" s="92">
        <f t="shared" si="395"/>
        <v>4861</v>
      </c>
      <c r="AB4868" s="109"/>
      <c r="AC4868" s="93"/>
      <c r="AD4868" s="95">
        <f t="shared" si="392"/>
        <v>49057</v>
      </c>
      <c r="AE4868" s="96">
        <f t="shared" si="394"/>
        <v>4.1948999999999996</v>
      </c>
    </row>
    <row r="4869" spans="27:31" x14ac:dyDescent="0.35">
      <c r="AA4869" s="92">
        <f t="shared" si="395"/>
        <v>4862</v>
      </c>
      <c r="AB4869" s="109"/>
      <c r="AC4869" s="93"/>
      <c r="AD4869" s="95">
        <f t="shared" si="392"/>
        <v>49058</v>
      </c>
      <c r="AE4869" s="96">
        <f t="shared" si="394"/>
        <v>4.1948999999999996</v>
      </c>
    </row>
    <row r="4870" spans="27:31" x14ac:dyDescent="0.35">
      <c r="AA4870" s="92">
        <f t="shared" si="395"/>
        <v>4863</v>
      </c>
      <c r="AB4870" s="109"/>
      <c r="AC4870" s="93"/>
      <c r="AD4870" s="95">
        <f t="shared" si="392"/>
        <v>49059</v>
      </c>
      <c r="AE4870" s="96">
        <f t="shared" si="394"/>
        <v>4.1948999999999996</v>
      </c>
    </row>
    <row r="4871" spans="27:31" x14ac:dyDescent="0.35">
      <c r="AA4871" s="92">
        <f t="shared" si="395"/>
        <v>4864</v>
      </c>
      <c r="AB4871" s="109"/>
      <c r="AC4871" s="93"/>
      <c r="AD4871" s="95">
        <f t="shared" si="392"/>
        <v>49060</v>
      </c>
      <c r="AE4871" s="96">
        <f t="shared" si="394"/>
        <v>4.1948999999999996</v>
      </c>
    </row>
    <row r="4872" spans="27:31" x14ac:dyDescent="0.35">
      <c r="AA4872" s="92">
        <f t="shared" si="395"/>
        <v>4865</v>
      </c>
      <c r="AB4872" s="109"/>
      <c r="AC4872" s="93"/>
      <c r="AD4872" s="95">
        <f t="shared" si="392"/>
        <v>49061</v>
      </c>
      <c r="AE4872" s="96">
        <f t="shared" si="394"/>
        <v>4.1948999999999996</v>
      </c>
    </row>
    <row r="4873" spans="27:31" x14ac:dyDescent="0.35">
      <c r="AA4873" s="92">
        <f t="shared" si="395"/>
        <v>4866</v>
      </c>
      <c r="AB4873" s="109"/>
      <c r="AC4873" s="93"/>
      <c r="AD4873" s="95">
        <f t="shared" si="392"/>
        <v>49062</v>
      </c>
      <c r="AE4873" s="96">
        <f t="shared" si="394"/>
        <v>4.1948999999999996</v>
      </c>
    </row>
    <row r="4874" spans="27:31" x14ac:dyDescent="0.35">
      <c r="AA4874" s="92">
        <f t="shared" si="395"/>
        <v>4867</v>
      </c>
      <c r="AB4874" s="109"/>
      <c r="AC4874" s="93"/>
      <c r="AD4874" s="95">
        <f t="shared" si="392"/>
        <v>49063</v>
      </c>
      <c r="AE4874" s="96">
        <f t="shared" si="394"/>
        <v>4.1948999999999996</v>
      </c>
    </row>
    <row r="4875" spans="27:31" ht="15" thickBot="1" x14ac:dyDescent="0.4">
      <c r="AA4875" s="97">
        <f t="shared" si="395"/>
        <v>4868</v>
      </c>
      <c r="AB4875" s="110"/>
      <c r="AC4875" s="99"/>
      <c r="AD4875" s="100">
        <f t="shared" si="392"/>
        <v>49064</v>
      </c>
      <c r="AE4875" s="101">
        <f t="shared" si="394"/>
        <v>4.1948999999999996</v>
      </c>
    </row>
    <row r="4876" spans="27:31" x14ac:dyDescent="0.35">
      <c r="AA4876" s="102">
        <f>AA4875+1</f>
        <v>4869</v>
      </c>
      <c r="AB4876" s="103"/>
      <c r="AC4876" s="86"/>
      <c r="AD4876" s="104">
        <f>AD4846+30</f>
        <v>49065</v>
      </c>
      <c r="AE4876" s="31">
        <v>4.2565999999999997</v>
      </c>
    </row>
    <row r="4877" spans="27:31" x14ac:dyDescent="0.35">
      <c r="AA4877" s="102">
        <f>AA4876+1</f>
        <v>4870</v>
      </c>
      <c r="AB4877" s="103"/>
      <c r="AC4877" s="86"/>
      <c r="AD4877" s="105">
        <f t="shared" ref="AD4877:AD4906" si="396">AD4876+1</f>
        <v>49066</v>
      </c>
      <c r="AE4877" s="32">
        <f t="shared" ref="AE4877:AE4906" si="397">AE4876</f>
        <v>4.2565999999999997</v>
      </c>
    </row>
    <row r="4878" spans="27:31" x14ac:dyDescent="0.35">
      <c r="AA4878" s="102">
        <f t="shared" ref="AA4878:AA4906" si="398">AA4877+1</f>
        <v>4871</v>
      </c>
      <c r="AB4878" s="103"/>
      <c r="AC4878" s="86"/>
      <c r="AD4878" s="105">
        <f t="shared" si="396"/>
        <v>49067</v>
      </c>
      <c r="AE4878" s="32">
        <f t="shared" si="397"/>
        <v>4.2565999999999997</v>
      </c>
    </row>
    <row r="4879" spans="27:31" x14ac:dyDescent="0.35">
      <c r="AA4879" s="102">
        <f t="shared" si="398"/>
        <v>4872</v>
      </c>
      <c r="AB4879" s="103"/>
      <c r="AC4879" s="86"/>
      <c r="AD4879" s="105">
        <f t="shared" si="396"/>
        <v>49068</v>
      </c>
      <c r="AE4879" s="32">
        <f t="shared" si="397"/>
        <v>4.2565999999999997</v>
      </c>
    </row>
    <row r="4880" spans="27:31" x14ac:dyDescent="0.35">
      <c r="AA4880" s="102">
        <f t="shared" si="398"/>
        <v>4873</v>
      </c>
      <c r="AB4880" s="103"/>
      <c r="AC4880" s="86"/>
      <c r="AD4880" s="105">
        <f t="shared" si="396"/>
        <v>49069</v>
      </c>
      <c r="AE4880" s="32">
        <f t="shared" si="397"/>
        <v>4.2565999999999997</v>
      </c>
    </row>
    <row r="4881" spans="27:31" x14ac:dyDescent="0.35">
      <c r="AA4881" s="102">
        <f t="shared" si="398"/>
        <v>4874</v>
      </c>
      <c r="AB4881" s="103"/>
      <c r="AC4881" s="86"/>
      <c r="AD4881" s="105">
        <f t="shared" si="396"/>
        <v>49070</v>
      </c>
      <c r="AE4881" s="32">
        <f t="shared" si="397"/>
        <v>4.2565999999999997</v>
      </c>
    </row>
    <row r="4882" spans="27:31" x14ac:dyDescent="0.35">
      <c r="AA4882" s="102">
        <f t="shared" si="398"/>
        <v>4875</v>
      </c>
      <c r="AB4882" s="103"/>
      <c r="AC4882" s="86"/>
      <c r="AD4882" s="105">
        <f t="shared" si="396"/>
        <v>49071</v>
      </c>
      <c r="AE4882" s="32">
        <f t="shared" si="397"/>
        <v>4.2565999999999997</v>
      </c>
    </row>
    <row r="4883" spans="27:31" x14ac:dyDescent="0.35">
      <c r="AA4883" s="102">
        <f t="shared" si="398"/>
        <v>4876</v>
      </c>
      <c r="AB4883" s="103"/>
      <c r="AC4883" s="86"/>
      <c r="AD4883" s="105">
        <f t="shared" si="396"/>
        <v>49072</v>
      </c>
      <c r="AE4883" s="32">
        <f t="shared" si="397"/>
        <v>4.2565999999999997</v>
      </c>
    </row>
    <row r="4884" spans="27:31" x14ac:dyDescent="0.35">
      <c r="AA4884" s="102">
        <f t="shared" si="398"/>
        <v>4877</v>
      </c>
      <c r="AB4884" s="103"/>
      <c r="AC4884" s="86"/>
      <c r="AD4884" s="105">
        <f t="shared" si="396"/>
        <v>49073</v>
      </c>
      <c r="AE4884" s="32">
        <f t="shared" si="397"/>
        <v>4.2565999999999997</v>
      </c>
    </row>
    <row r="4885" spans="27:31" x14ac:dyDescent="0.35">
      <c r="AA4885" s="102">
        <f t="shared" si="398"/>
        <v>4878</v>
      </c>
      <c r="AB4885" s="103"/>
      <c r="AC4885" s="86"/>
      <c r="AD4885" s="105">
        <f t="shared" si="396"/>
        <v>49074</v>
      </c>
      <c r="AE4885" s="32">
        <f t="shared" si="397"/>
        <v>4.2565999999999997</v>
      </c>
    </row>
    <row r="4886" spans="27:31" x14ac:dyDescent="0.35">
      <c r="AA4886" s="102">
        <f t="shared" si="398"/>
        <v>4879</v>
      </c>
      <c r="AB4886" s="103"/>
      <c r="AC4886" s="86"/>
      <c r="AD4886" s="105">
        <f t="shared" si="396"/>
        <v>49075</v>
      </c>
      <c r="AE4886" s="32">
        <f t="shared" si="397"/>
        <v>4.2565999999999997</v>
      </c>
    </row>
    <row r="4887" spans="27:31" x14ac:dyDescent="0.35">
      <c r="AA4887" s="102">
        <f t="shared" si="398"/>
        <v>4880</v>
      </c>
      <c r="AB4887" s="103"/>
      <c r="AC4887" s="86"/>
      <c r="AD4887" s="105">
        <f t="shared" si="396"/>
        <v>49076</v>
      </c>
      <c r="AE4887" s="32">
        <f t="shared" si="397"/>
        <v>4.2565999999999997</v>
      </c>
    </row>
    <row r="4888" spans="27:31" x14ac:dyDescent="0.35">
      <c r="AA4888" s="102">
        <f t="shared" si="398"/>
        <v>4881</v>
      </c>
      <c r="AB4888" s="103"/>
      <c r="AC4888" s="86"/>
      <c r="AD4888" s="105">
        <f t="shared" si="396"/>
        <v>49077</v>
      </c>
      <c r="AE4888" s="32">
        <f t="shared" si="397"/>
        <v>4.2565999999999997</v>
      </c>
    </row>
    <row r="4889" spans="27:31" x14ac:dyDescent="0.35">
      <c r="AA4889" s="102">
        <f t="shared" si="398"/>
        <v>4882</v>
      </c>
      <c r="AB4889" s="103"/>
      <c r="AC4889" s="86"/>
      <c r="AD4889" s="105">
        <f t="shared" si="396"/>
        <v>49078</v>
      </c>
      <c r="AE4889" s="32">
        <f t="shared" si="397"/>
        <v>4.2565999999999997</v>
      </c>
    </row>
    <row r="4890" spans="27:31" x14ac:dyDescent="0.35">
      <c r="AA4890" s="102">
        <f t="shared" si="398"/>
        <v>4883</v>
      </c>
      <c r="AB4890" s="103"/>
      <c r="AC4890" s="86"/>
      <c r="AD4890" s="105">
        <f t="shared" si="396"/>
        <v>49079</v>
      </c>
      <c r="AE4890" s="32">
        <f t="shared" si="397"/>
        <v>4.2565999999999997</v>
      </c>
    </row>
    <row r="4891" spans="27:31" x14ac:dyDescent="0.35">
      <c r="AA4891" s="102">
        <f t="shared" si="398"/>
        <v>4884</v>
      </c>
      <c r="AB4891" s="103">
        <f>AB4860</f>
        <v>2034</v>
      </c>
      <c r="AC4891" s="86" t="s">
        <v>23</v>
      </c>
      <c r="AD4891" s="105">
        <f t="shared" si="396"/>
        <v>49080</v>
      </c>
      <c r="AE4891" s="32">
        <f t="shared" si="397"/>
        <v>4.2565999999999997</v>
      </c>
    </row>
    <row r="4892" spans="27:31" x14ac:dyDescent="0.35">
      <c r="AA4892" s="102">
        <f t="shared" si="398"/>
        <v>4885</v>
      </c>
      <c r="AB4892" s="103"/>
      <c r="AC4892" s="86"/>
      <c r="AD4892" s="105">
        <f t="shared" si="396"/>
        <v>49081</v>
      </c>
      <c r="AE4892" s="32">
        <f t="shared" si="397"/>
        <v>4.2565999999999997</v>
      </c>
    </row>
    <row r="4893" spans="27:31" x14ac:dyDescent="0.35">
      <c r="AA4893" s="102">
        <f t="shared" si="398"/>
        <v>4886</v>
      </c>
      <c r="AB4893" s="103"/>
      <c r="AC4893" s="86"/>
      <c r="AD4893" s="105">
        <f t="shared" si="396"/>
        <v>49082</v>
      </c>
      <c r="AE4893" s="32">
        <f t="shared" si="397"/>
        <v>4.2565999999999997</v>
      </c>
    </row>
    <row r="4894" spans="27:31" x14ac:dyDescent="0.35">
      <c r="AA4894" s="102">
        <f t="shared" si="398"/>
        <v>4887</v>
      </c>
      <c r="AB4894" s="103"/>
      <c r="AC4894" s="86"/>
      <c r="AD4894" s="105">
        <f t="shared" si="396"/>
        <v>49083</v>
      </c>
      <c r="AE4894" s="32">
        <f t="shared" si="397"/>
        <v>4.2565999999999997</v>
      </c>
    </row>
    <row r="4895" spans="27:31" x14ac:dyDescent="0.35">
      <c r="AA4895" s="102">
        <f t="shared" si="398"/>
        <v>4888</v>
      </c>
      <c r="AB4895" s="103"/>
      <c r="AC4895" s="86"/>
      <c r="AD4895" s="105">
        <f t="shared" si="396"/>
        <v>49084</v>
      </c>
      <c r="AE4895" s="32">
        <f t="shared" si="397"/>
        <v>4.2565999999999997</v>
      </c>
    </row>
    <row r="4896" spans="27:31" x14ac:dyDescent="0.35">
      <c r="AA4896" s="102">
        <f t="shared" si="398"/>
        <v>4889</v>
      </c>
      <c r="AB4896" s="103"/>
      <c r="AC4896" s="86"/>
      <c r="AD4896" s="105">
        <f t="shared" si="396"/>
        <v>49085</v>
      </c>
      <c r="AE4896" s="32">
        <f t="shared" si="397"/>
        <v>4.2565999999999997</v>
      </c>
    </row>
    <row r="4897" spans="27:31" x14ac:dyDescent="0.35">
      <c r="AA4897" s="102">
        <f t="shared" si="398"/>
        <v>4890</v>
      </c>
      <c r="AB4897" s="103"/>
      <c r="AC4897" s="86"/>
      <c r="AD4897" s="105">
        <f t="shared" si="396"/>
        <v>49086</v>
      </c>
      <c r="AE4897" s="32">
        <f t="shared" si="397"/>
        <v>4.2565999999999997</v>
      </c>
    </row>
    <row r="4898" spans="27:31" x14ac:dyDescent="0.35">
      <c r="AA4898" s="102">
        <f t="shared" si="398"/>
        <v>4891</v>
      </c>
      <c r="AB4898" s="103"/>
      <c r="AC4898" s="86"/>
      <c r="AD4898" s="105">
        <f t="shared" si="396"/>
        <v>49087</v>
      </c>
      <c r="AE4898" s="32">
        <f t="shared" si="397"/>
        <v>4.2565999999999997</v>
      </c>
    </row>
    <row r="4899" spans="27:31" x14ac:dyDescent="0.35">
      <c r="AA4899" s="102">
        <f t="shared" si="398"/>
        <v>4892</v>
      </c>
      <c r="AB4899" s="103"/>
      <c r="AC4899" s="86"/>
      <c r="AD4899" s="105">
        <f t="shared" si="396"/>
        <v>49088</v>
      </c>
      <c r="AE4899" s="32">
        <f t="shared" si="397"/>
        <v>4.2565999999999997</v>
      </c>
    </row>
    <row r="4900" spans="27:31" x14ac:dyDescent="0.35">
      <c r="AA4900" s="102">
        <f t="shared" si="398"/>
        <v>4893</v>
      </c>
      <c r="AB4900" s="103"/>
      <c r="AC4900" s="86"/>
      <c r="AD4900" s="105">
        <f t="shared" si="396"/>
        <v>49089</v>
      </c>
      <c r="AE4900" s="32">
        <f t="shared" si="397"/>
        <v>4.2565999999999997</v>
      </c>
    </row>
    <row r="4901" spans="27:31" x14ac:dyDescent="0.35">
      <c r="AA4901" s="102">
        <f t="shared" si="398"/>
        <v>4894</v>
      </c>
      <c r="AB4901" s="103"/>
      <c r="AC4901" s="86"/>
      <c r="AD4901" s="105">
        <f t="shared" si="396"/>
        <v>49090</v>
      </c>
      <c r="AE4901" s="32">
        <f t="shared" si="397"/>
        <v>4.2565999999999997</v>
      </c>
    </row>
    <row r="4902" spans="27:31" x14ac:dyDescent="0.35">
      <c r="AA4902" s="102">
        <f t="shared" si="398"/>
        <v>4895</v>
      </c>
      <c r="AB4902" s="103"/>
      <c r="AC4902" s="86"/>
      <c r="AD4902" s="105">
        <f t="shared" si="396"/>
        <v>49091</v>
      </c>
      <c r="AE4902" s="32">
        <f t="shared" si="397"/>
        <v>4.2565999999999997</v>
      </c>
    </row>
    <row r="4903" spans="27:31" x14ac:dyDescent="0.35">
      <c r="AA4903" s="102">
        <f t="shared" si="398"/>
        <v>4896</v>
      </c>
      <c r="AB4903" s="103"/>
      <c r="AC4903" s="86"/>
      <c r="AD4903" s="105">
        <f t="shared" si="396"/>
        <v>49092</v>
      </c>
      <c r="AE4903" s="32">
        <f t="shared" si="397"/>
        <v>4.2565999999999997</v>
      </c>
    </row>
    <row r="4904" spans="27:31" x14ac:dyDescent="0.35">
      <c r="AA4904" s="102">
        <f t="shared" si="398"/>
        <v>4897</v>
      </c>
      <c r="AB4904" s="103"/>
      <c r="AC4904" s="86"/>
      <c r="AD4904" s="105">
        <f t="shared" si="396"/>
        <v>49093</v>
      </c>
      <c r="AE4904" s="32">
        <f t="shared" si="397"/>
        <v>4.2565999999999997</v>
      </c>
    </row>
    <row r="4905" spans="27:31" x14ac:dyDescent="0.35">
      <c r="AA4905" s="102">
        <f t="shared" si="398"/>
        <v>4898</v>
      </c>
      <c r="AB4905" s="103"/>
      <c r="AC4905" s="86"/>
      <c r="AD4905" s="105">
        <f t="shared" si="396"/>
        <v>49094</v>
      </c>
      <c r="AE4905" s="32">
        <f t="shared" si="397"/>
        <v>4.2565999999999997</v>
      </c>
    </row>
    <row r="4906" spans="27:31" ht="15" thickBot="1" x14ac:dyDescent="0.4">
      <c r="AA4906" s="106">
        <f t="shared" si="398"/>
        <v>4899</v>
      </c>
      <c r="AB4906" s="107"/>
      <c r="AC4906" s="98"/>
      <c r="AD4906" s="108">
        <f t="shared" si="396"/>
        <v>49095</v>
      </c>
      <c r="AE4906" s="91">
        <f t="shared" si="397"/>
        <v>4.2565999999999997</v>
      </c>
    </row>
    <row r="4907" spans="27:31" x14ac:dyDescent="0.35">
      <c r="AA4907" s="92">
        <f>AA4906+1</f>
        <v>4900</v>
      </c>
      <c r="AB4907" s="109"/>
      <c r="AC4907" s="93"/>
      <c r="AD4907" s="94">
        <f>AD4876+31</f>
        <v>49096</v>
      </c>
      <c r="AE4907" s="65">
        <v>4.3201000000000001</v>
      </c>
    </row>
    <row r="4908" spans="27:31" x14ac:dyDescent="0.35">
      <c r="AA4908" s="92">
        <f>AA4907+1</f>
        <v>4901</v>
      </c>
      <c r="AB4908" s="109"/>
      <c r="AC4908" s="93"/>
      <c r="AD4908" s="95">
        <f>AD4907+1</f>
        <v>49097</v>
      </c>
      <c r="AE4908" s="67">
        <f>AE4907</f>
        <v>4.3201000000000001</v>
      </c>
    </row>
    <row r="4909" spans="27:31" x14ac:dyDescent="0.35">
      <c r="AA4909" s="92">
        <f t="shared" ref="AA4909:AA4936" si="399">AA4908+1</f>
        <v>4902</v>
      </c>
      <c r="AB4909" s="109"/>
      <c r="AC4909" s="93"/>
      <c r="AD4909" s="95">
        <f t="shared" ref="AD4909:AD4936" si="400">AD4908+1</f>
        <v>49098</v>
      </c>
      <c r="AE4909" s="67">
        <f t="shared" ref="AE4909:AE4936" si="401">AE4908</f>
        <v>4.3201000000000001</v>
      </c>
    </row>
    <row r="4910" spans="27:31" x14ac:dyDescent="0.35">
      <c r="AA4910" s="92">
        <f t="shared" si="399"/>
        <v>4903</v>
      </c>
      <c r="AB4910" s="109"/>
      <c r="AC4910" s="93"/>
      <c r="AD4910" s="95">
        <f t="shared" si="400"/>
        <v>49099</v>
      </c>
      <c r="AE4910" s="67">
        <f t="shared" si="401"/>
        <v>4.3201000000000001</v>
      </c>
    </row>
    <row r="4911" spans="27:31" x14ac:dyDescent="0.35">
      <c r="AA4911" s="92">
        <f t="shared" si="399"/>
        <v>4904</v>
      </c>
      <c r="AB4911" s="109"/>
      <c r="AC4911" s="93"/>
      <c r="AD4911" s="95">
        <f t="shared" si="400"/>
        <v>49100</v>
      </c>
      <c r="AE4911" s="67">
        <f t="shared" si="401"/>
        <v>4.3201000000000001</v>
      </c>
    </row>
    <row r="4912" spans="27:31" x14ac:dyDescent="0.35">
      <c r="AA4912" s="92">
        <f t="shared" si="399"/>
        <v>4905</v>
      </c>
      <c r="AB4912" s="109"/>
      <c r="AC4912" s="93"/>
      <c r="AD4912" s="95">
        <f t="shared" si="400"/>
        <v>49101</v>
      </c>
      <c r="AE4912" s="67">
        <f t="shared" si="401"/>
        <v>4.3201000000000001</v>
      </c>
    </row>
    <row r="4913" spans="27:31" x14ac:dyDescent="0.35">
      <c r="AA4913" s="92">
        <f t="shared" si="399"/>
        <v>4906</v>
      </c>
      <c r="AB4913" s="109"/>
      <c r="AC4913" s="93"/>
      <c r="AD4913" s="95">
        <f t="shared" si="400"/>
        <v>49102</v>
      </c>
      <c r="AE4913" s="67">
        <f t="shared" si="401"/>
        <v>4.3201000000000001</v>
      </c>
    </row>
    <row r="4914" spans="27:31" x14ac:dyDescent="0.35">
      <c r="AA4914" s="92">
        <f t="shared" si="399"/>
        <v>4907</v>
      </c>
      <c r="AB4914" s="109"/>
      <c r="AC4914" s="93"/>
      <c r="AD4914" s="95">
        <f t="shared" si="400"/>
        <v>49103</v>
      </c>
      <c r="AE4914" s="67">
        <f t="shared" si="401"/>
        <v>4.3201000000000001</v>
      </c>
    </row>
    <row r="4915" spans="27:31" x14ac:dyDescent="0.35">
      <c r="AA4915" s="92">
        <f t="shared" si="399"/>
        <v>4908</v>
      </c>
      <c r="AB4915" s="109"/>
      <c r="AC4915" s="93"/>
      <c r="AD4915" s="95">
        <f t="shared" si="400"/>
        <v>49104</v>
      </c>
      <c r="AE4915" s="67">
        <f t="shared" si="401"/>
        <v>4.3201000000000001</v>
      </c>
    </row>
    <row r="4916" spans="27:31" x14ac:dyDescent="0.35">
      <c r="AA4916" s="92">
        <f t="shared" si="399"/>
        <v>4909</v>
      </c>
      <c r="AB4916" s="109"/>
      <c r="AC4916" s="93"/>
      <c r="AD4916" s="95">
        <f t="shared" si="400"/>
        <v>49105</v>
      </c>
      <c r="AE4916" s="67">
        <f t="shared" si="401"/>
        <v>4.3201000000000001</v>
      </c>
    </row>
    <row r="4917" spans="27:31" x14ac:dyDescent="0.35">
      <c r="AA4917" s="92">
        <f t="shared" si="399"/>
        <v>4910</v>
      </c>
      <c r="AB4917" s="109"/>
      <c r="AC4917" s="93"/>
      <c r="AD4917" s="95">
        <f t="shared" si="400"/>
        <v>49106</v>
      </c>
      <c r="AE4917" s="67">
        <f t="shared" si="401"/>
        <v>4.3201000000000001</v>
      </c>
    </row>
    <row r="4918" spans="27:31" x14ac:dyDescent="0.35">
      <c r="AA4918" s="92">
        <f t="shared" si="399"/>
        <v>4911</v>
      </c>
      <c r="AB4918" s="109"/>
      <c r="AC4918" s="93"/>
      <c r="AD4918" s="95">
        <f t="shared" si="400"/>
        <v>49107</v>
      </c>
      <c r="AE4918" s="67">
        <f t="shared" si="401"/>
        <v>4.3201000000000001</v>
      </c>
    </row>
    <row r="4919" spans="27:31" x14ac:dyDescent="0.35">
      <c r="AA4919" s="92">
        <f t="shared" si="399"/>
        <v>4912</v>
      </c>
      <c r="AB4919" s="109"/>
      <c r="AC4919" s="93"/>
      <c r="AD4919" s="95">
        <f t="shared" si="400"/>
        <v>49108</v>
      </c>
      <c r="AE4919" s="67">
        <f t="shared" si="401"/>
        <v>4.3201000000000001</v>
      </c>
    </row>
    <row r="4920" spans="27:31" x14ac:dyDescent="0.35">
      <c r="AA4920" s="92">
        <f t="shared" si="399"/>
        <v>4913</v>
      </c>
      <c r="AB4920" s="109"/>
      <c r="AC4920" s="93"/>
      <c r="AD4920" s="95">
        <f t="shared" si="400"/>
        <v>49109</v>
      </c>
      <c r="AE4920" s="67">
        <f t="shared" si="401"/>
        <v>4.3201000000000001</v>
      </c>
    </row>
    <row r="4921" spans="27:31" x14ac:dyDescent="0.35">
      <c r="AA4921" s="92">
        <f t="shared" si="399"/>
        <v>4914</v>
      </c>
      <c r="AB4921" s="109">
        <f>AB4891</f>
        <v>2034</v>
      </c>
      <c r="AC4921" s="93" t="s">
        <v>24</v>
      </c>
      <c r="AD4921" s="95">
        <f t="shared" si="400"/>
        <v>49110</v>
      </c>
      <c r="AE4921" s="67">
        <f t="shared" si="401"/>
        <v>4.3201000000000001</v>
      </c>
    </row>
    <row r="4922" spans="27:31" x14ac:dyDescent="0.35">
      <c r="AA4922" s="92">
        <f t="shared" si="399"/>
        <v>4915</v>
      </c>
      <c r="AB4922" s="109"/>
      <c r="AC4922" s="93"/>
      <c r="AD4922" s="95">
        <f t="shared" si="400"/>
        <v>49111</v>
      </c>
      <c r="AE4922" s="67">
        <f t="shared" si="401"/>
        <v>4.3201000000000001</v>
      </c>
    </row>
    <row r="4923" spans="27:31" x14ac:dyDescent="0.35">
      <c r="AA4923" s="92">
        <f t="shared" si="399"/>
        <v>4916</v>
      </c>
      <c r="AB4923" s="109"/>
      <c r="AC4923" s="93"/>
      <c r="AD4923" s="95">
        <f t="shared" si="400"/>
        <v>49112</v>
      </c>
      <c r="AE4923" s="67">
        <f t="shared" si="401"/>
        <v>4.3201000000000001</v>
      </c>
    </row>
    <row r="4924" spans="27:31" x14ac:dyDescent="0.35">
      <c r="AA4924" s="92">
        <f t="shared" si="399"/>
        <v>4917</v>
      </c>
      <c r="AB4924" s="109"/>
      <c r="AC4924" s="93"/>
      <c r="AD4924" s="95">
        <f t="shared" si="400"/>
        <v>49113</v>
      </c>
      <c r="AE4924" s="67">
        <f t="shared" si="401"/>
        <v>4.3201000000000001</v>
      </c>
    </row>
    <row r="4925" spans="27:31" x14ac:dyDescent="0.35">
      <c r="AA4925" s="92">
        <f t="shared" si="399"/>
        <v>4918</v>
      </c>
      <c r="AB4925" s="109"/>
      <c r="AC4925" s="93"/>
      <c r="AD4925" s="95">
        <f t="shared" si="400"/>
        <v>49114</v>
      </c>
      <c r="AE4925" s="67">
        <f t="shared" si="401"/>
        <v>4.3201000000000001</v>
      </c>
    </row>
    <row r="4926" spans="27:31" x14ac:dyDescent="0.35">
      <c r="AA4926" s="92">
        <f t="shared" si="399"/>
        <v>4919</v>
      </c>
      <c r="AB4926" s="109"/>
      <c r="AC4926" s="93"/>
      <c r="AD4926" s="95">
        <f t="shared" si="400"/>
        <v>49115</v>
      </c>
      <c r="AE4926" s="67">
        <f t="shared" si="401"/>
        <v>4.3201000000000001</v>
      </c>
    </row>
    <row r="4927" spans="27:31" x14ac:dyDescent="0.35">
      <c r="AA4927" s="92">
        <f t="shared" si="399"/>
        <v>4920</v>
      </c>
      <c r="AB4927" s="109"/>
      <c r="AC4927" s="93"/>
      <c r="AD4927" s="95">
        <f t="shared" si="400"/>
        <v>49116</v>
      </c>
      <c r="AE4927" s="67">
        <f t="shared" si="401"/>
        <v>4.3201000000000001</v>
      </c>
    </row>
    <row r="4928" spans="27:31" x14ac:dyDescent="0.35">
      <c r="AA4928" s="92">
        <f t="shared" si="399"/>
        <v>4921</v>
      </c>
      <c r="AB4928" s="109"/>
      <c r="AC4928" s="93"/>
      <c r="AD4928" s="95">
        <f t="shared" si="400"/>
        <v>49117</v>
      </c>
      <c r="AE4928" s="67">
        <f t="shared" si="401"/>
        <v>4.3201000000000001</v>
      </c>
    </row>
    <row r="4929" spans="27:31" x14ac:dyDescent="0.35">
      <c r="AA4929" s="92">
        <f t="shared" si="399"/>
        <v>4922</v>
      </c>
      <c r="AB4929" s="109"/>
      <c r="AC4929" s="93"/>
      <c r="AD4929" s="95">
        <f t="shared" si="400"/>
        <v>49118</v>
      </c>
      <c r="AE4929" s="67">
        <f t="shared" si="401"/>
        <v>4.3201000000000001</v>
      </c>
    </row>
    <row r="4930" spans="27:31" x14ac:dyDescent="0.35">
      <c r="AA4930" s="92">
        <f t="shared" si="399"/>
        <v>4923</v>
      </c>
      <c r="AB4930" s="109"/>
      <c r="AC4930" s="93"/>
      <c r="AD4930" s="95">
        <f t="shared" si="400"/>
        <v>49119</v>
      </c>
      <c r="AE4930" s="67">
        <f t="shared" si="401"/>
        <v>4.3201000000000001</v>
      </c>
    </row>
    <row r="4931" spans="27:31" x14ac:dyDescent="0.35">
      <c r="AA4931" s="92">
        <f t="shared" si="399"/>
        <v>4924</v>
      </c>
      <c r="AB4931" s="109"/>
      <c r="AC4931" s="93"/>
      <c r="AD4931" s="95">
        <f t="shared" si="400"/>
        <v>49120</v>
      </c>
      <c r="AE4931" s="67">
        <f t="shared" si="401"/>
        <v>4.3201000000000001</v>
      </c>
    </row>
    <row r="4932" spans="27:31" x14ac:dyDescent="0.35">
      <c r="AA4932" s="92">
        <f t="shared" si="399"/>
        <v>4925</v>
      </c>
      <c r="AB4932" s="109"/>
      <c r="AC4932" s="93"/>
      <c r="AD4932" s="95">
        <f t="shared" si="400"/>
        <v>49121</v>
      </c>
      <c r="AE4932" s="67">
        <f t="shared" si="401"/>
        <v>4.3201000000000001</v>
      </c>
    </row>
    <row r="4933" spans="27:31" x14ac:dyDescent="0.35">
      <c r="AA4933" s="92">
        <f t="shared" si="399"/>
        <v>4926</v>
      </c>
      <c r="AB4933" s="109"/>
      <c r="AC4933" s="93"/>
      <c r="AD4933" s="95">
        <f t="shared" si="400"/>
        <v>49122</v>
      </c>
      <c r="AE4933" s="67">
        <f t="shared" si="401"/>
        <v>4.3201000000000001</v>
      </c>
    </row>
    <row r="4934" spans="27:31" x14ac:dyDescent="0.35">
      <c r="AA4934" s="92">
        <f t="shared" si="399"/>
        <v>4927</v>
      </c>
      <c r="AB4934" s="109"/>
      <c r="AC4934" s="93"/>
      <c r="AD4934" s="95">
        <f t="shared" si="400"/>
        <v>49123</v>
      </c>
      <c r="AE4934" s="67">
        <f t="shared" si="401"/>
        <v>4.3201000000000001</v>
      </c>
    </row>
    <row r="4935" spans="27:31" x14ac:dyDescent="0.35">
      <c r="AA4935" s="92">
        <f t="shared" si="399"/>
        <v>4928</v>
      </c>
      <c r="AB4935" s="109"/>
      <c r="AC4935" s="93"/>
      <c r="AD4935" s="95">
        <f t="shared" si="400"/>
        <v>49124</v>
      </c>
      <c r="AE4935" s="67">
        <f t="shared" si="401"/>
        <v>4.3201000000000001</v>
      </c>
    </row>
    <row r="4936" spans="27:31" ht="15" thickBot="1" x14ac:dyDescent="0.4">
      <c r="AA4936" s="97">
        <f t="shared" si="399"/>
        <v>4929</v>
      </c>
      <c r="AB4936" s="110"/>
      <c r="AC4936" s="99"/>
      <c r="AD4936" s="100">
        <f t="shared" si="400"/>
        <v>49125</v>
      </c>
      <c r="AE4936" s="72">
        <f t="shared" si="401"/>
        <v>4.3201000000000001</v>
      </c>
    </row>
    <row r="4937" spans="27:31" x14ac:dyDescent="0.35">
      <c r="AA4937" s="102">
        <f>AA4936+1</f>
        <v>4930</v>
      </c>
      <c r="AB4937" s="103"/>
      <c r="AC4937" s="86"/>
      <c r="AD4937" s="104">
        <f>AD4907+30</f>
        <v>49126</v>
      </c>
      <c r="AE4937" s="31">
        <v>4.3855000000000004</v>
      </c>
    </row>
    <row r="4938" spans="27:31" x14ac:dyDescent="0.35">
      <c r="AA4938" s="102">
        <f>AA4937+1</f>
        <v>4931</v>
      </c>
      <c r="AB4938" s="103"/>
      <c r="AC4938" s="86"/>
      <c r="AD4938" s="105">
        <f>AD4937+1</f>
        <v>49127</v>
      </c>
      <c r="AE4938" s="29">
        <f>AE4937</f>
        <v>4.3855000000000004</v>
      </c>
    </row>
    <row r="4939" spans="27:31" x14ac:dyDescent="0.35">
      <c r="AA4939" s="102">
        <f t="shared" ref="AA4939:AA4967" si="402">AA4938+1</f>
        <v>4932</v>
      </c>
      <c r="AB4939" s="103"/>
      <c r="AC4939" s="86"/>
      <c r="AD4939" s="105">
        <f t="shared" ref="AD4939:AD4967" si="403">AD4938+1</f>
        <v>49128</v>
      </c>
      <c r="AE4939" s="29">
        <f t="shared" ref="AE4939:AE4967" si="404">AE4938</f>
        <v>4.3855000000000004</v>
      </c>
    </row>
    <row r="4940" spans="27:31" x14ac:dyDescent="0.35">
      <c r="AA4940" s="102">
        <f t="shared" si="402"/>
        <v>4933</v>
      </c>
      <c r="AB4940" s="103"/>
      <c r="AC4940" s="86"/>
      <c r="AD4940" s="105">
        <f t="shared" si="403"/>
        <v>49129</v>
      </c>
      <c r="AE4940" s="29">
        <f t="shared" si="404"/>
        <v>4.3855000000000004</v>
      </c>
    </row>
    <row r="4941" spans="27:31" x14ac:dyDescent="0.35">
      <c r="AA4941" s="102">
        <f t="shared" si="402"/>
        <v>4934</v>
      </c>
      <c r="AB4941" s="103"/>
      <c r="AC4941" s="86"/>
      <c r="AD4941" s="105">
        <f t="shared" si="403"/>
        <v>49130</v>
      </c>
      <c r="AE4941" s="29">
        <f t="shared" si="404"/>
        <v>4.3855000000000004</v>
      </c>
    </row>
    <row r="4942" spans="27:31" x14ac:dyDescent="0.35">
      <c r="AA4942" s="102">
        <f t="shared" si="402"/>
        <v>4935</v>
      </c>
      <c r="AB4942" s="103"/>
      <c r="AC4942" s="86"/>
      <c r="AD4942" s="105">
        <f t="shared" si="403"/>
        <v>49131</v>
      </c>
      <c r="AE4942" s="29">
        <f t="shared" si="404"/>
        <v>4.3855000000000004</v>
      </c>
    </row>
    <row r="4943" spans="27:31" x14ac:dyDescent="0.35">
      <c r="AA4943" s="102">
        <f t="shared" si="402"/>
        <v>4936</v>
      </c>
      <c r="AB4943" s="103"/>
      <c r="AC4943" s="86"/>
      <c r="AD4943" s="105">
        <f t="shared" si="403"/>
        <v>49132</v>
      </c>
      <c r="AE4943" s="29">
        <f t="shared" si="404"/>
        <v>4.3855000000000004</v>
      </c>
    </row>
    <row r="4944" spans="27:31" x14ac:dyDescent="0.35">
      <c r="AA4944" s="102">
        <f t="shared" si="402"/>
        <v>4937</v>
      </c>
      <c r="AB4944" s="103"/>
      <c r="AC4944" s="86"/>
      <c r="AD4944" s="105">
        <f t="shared" si="403"/>
        <v>49133</v>
      </c>
      <c r="AE4944" s="29">
        <f t="shared" si="404"/>
        <v>4.3855000000000004</v>
      </c>
    </row>
    <row r="4945" spans="27:31" x14ac:dyDescent="0.35">
      <c r="AA4945" s="102">
        <f t="shared" si="402"/>
        <v>4938</v>
      </c>
      <c r="AB4945" s="103"/>
      <c r="AC4945" s="86"/>
      <c r="AD4945" s="105">
        <f t="shared" si="403"/>
        <v>49134</v>
      </c>
      <c r="AE4945" s="29">
        <f t="shared" si="404"/>
        <v>4.3855000000000004</v>
      </c>
    </row>
    <row r="4946" spans="27:31" x14ac:dyDescent="0.35">
      <c r="AA4946" s="102">
        <f t="shared" si="402"/>
        <v>4939</v>
      </c>
      <c r="AB4946" s="103"/>
      <c r="AC4946" s="86"/>
      <c r="AD4946" s="105">
        <f t="shared" si="403"/>
        <v>49135</v>
      </c>
      <c r="AE4946" s="29">
        <f t="shared" si="404"/>
        <v>4.3855000000000004</v>
      </c>
    </row>
    <row r="4947" spans="27:31" x14ac:dyDescent="0.35">
      <c r="AA4947" s="102">
        <f t="shared" si="402"/>
        <v>4940</v>
      </c>
      <c r="AB4947" s="103"/>
      <c r="AC4947" s="86"/>
      <c r="AD4947" s="105">
        <f t="shared" si="403"/>
        <v>49136</v>
      </c>
      <c r="AE4947" s="29">
        <f t="shared" si="404"/>
        <v>4.3855000000000004</v>
      </c>
    </row>
    <row r="4948" spans="27:31" x14ac:dyDescent="0.35">
      <c r="AA4948" s="102">
        <f t="shared" si="402"/>
        <v>4941</v>
      </c>
      <c r="AB4948" s="103"/>
      <c r="AC4948" s="86"/>
      <c r="AD4948" s="105">
        <f t="shared" si="403"/>
        <v>49137</v>
      </c>
      <c r="AE4948" s="29">
        <f t="shared" si="404"/>
        <v>4.3855000000000004</v>
      </c>
    </row>
    <row r="4949" spans="27:31" x14ac:dyDescent="0.35">
      <c r="AA4949" s="102">
        <f t="shared" si="402"/>
        <v>4942</v>
      </c>
      <c r="AB4949" s="103"/>
      <c r="AC4949" s="86"/>
      <c r="AD4949" s="105">
        <f t="shared" si="403"/>
        <v>49138</v>
      </c>
      <c r="AE4949" s="29">
        <f t="shared" si="404"/>
        <v>4.3855000000000004</v>
      </c>
    </row>
    <row r="4950" spans="27:31" x14ac:dyDescent="0.35">
      <c r="AA4950" s="102">
        <f t="shared" si="402"/>
        <v>4943</v>
      </c>
      <c r="AB4950" s="103"/>
      <c r="AC4950" s="86"/>
      <c r="AD4950" s="105">
        <f t="shared" si="403"/>
        <v>49139</v>
      </c>
      <c r="AE4950" s="29">
        <f t="shared" si="404"/>
        <v>4.3855000000000004</v>
      </c>
    </row>
    <row r="4951" spans="27:31" x14ac:dyDescent="0.35">
      <c r="AA4951" s="102">
        <f t="shared" si="402"/>
        <v>4944</v>
      </c>
      <c r="AB4951" s="103"/>
      <c r="AC4951" s="86"/>
      <c r="AD4951" s="105">
        <f t="shared" si="403"/>
        <v>49140</v>
      </c>
      <c r="AE4951" s="29">
        <f t="shared" si="404"/>
        <v>4.3855000000000004</v>
      </c>
    </row>
    <row r="4952" spans="27:31" x14ac:dyDescent="0.35">
      <c r="AA4952" s="102">
        <f t="shared" si="402"/>
        <v>4945</v>
      </c>
      <c r="AB4952" s="103">
        <f>AB4921</f>
        <v>2034</v>
      </c>
      <c r="AC4952" s="86" t="s">
        <v>25</v>
      </c>
      <c r="AD4952" s="105">
        <f t="shared" si="403"/>
        <v>49141</v>
      </c>
      <c r="AE4952" s="29">
        <f t="shared" si="404"/>
        <v>4.3855000000000004</v>
      </c>
    </row>
    <row r="4953" spans="27:31" x14ac:dyDescent="0.35">
      <c r="AA4953" s="102">
        <f t="shared" si="402"/>
        <v>4946</v>
      </c>
      <c r="AB4953" s="103"/>
      <c r="AC4953" s="86"/>
      <c r="AD4953" s="105">
        <f t="shared" si="403"/>
        <v>49142</v>
      </c>
      <c r="AE4953" s="29">
        <f t="shared" si="404"/>
        <v>4.3855000000000004</v>
      </c>
    </row>
    <row r="4954" spans="27:31" x14ac:dyDescent="0.35">
      <c r="AA4954" s="102">
        <f t="shared" si="402"/>
        <v>4947</v>
      </c>
      <c r="AB4954" s="103"/>
      <c r="AC4954" s="86"/>
      <c r="AD4954" s="105">
        <f t="shared" si="403"/>
        <v>49143</v>
      </c>
      <c r="AE4954" s="29">
        <f t="shared" si="404"/>
        <v>4.3855000000000004</v>
      </c>
    </row>
    <row r="4955" spans="27:31" x14ac:dyDescent="0.35">
      <c r="AA4955" s="102">
        <f t="shared" si="402"/>
        <v>4948</v>
      </c>
      <c r="AB4955" s="103"/>
      <c r="AC4955" s="86"/>
      <c r="AD4955" s="105">
        <f t="shared" si="403"/>
        <v>49144</v>
      </c>
      <c r="AE4955" s="29">
        <f t="shared" si="404"/>
        <v>4.3855000000000004</v>
      </c>
    </row>
    <row r="4956" spans="27:31" x14ac:dyDescent="0.35">
      <c r="AA4956" s="102">
        <f t="shared" si="402"/>
        <v>4949</v>
      </c>
      <c r="AB4956" s="103"/>
      <c r="AC4956" s="86"/>
      <c r="AD4956" s="105">
        <f t="shared" si="403"/>
        <v>49145</v>
      </c>
      <c r="AE4956" s="29">
        <f t="shared" si="404"/>
        <v>4.3855000000000004</v>
      </c>
    </row>
    <row r="4957" spans="27:31" x14ac:dyDescent="0.35">
      <c r="AA4957" s="102">
        <f t="shared" si="402"/>
        <v>4950</v>
      </c>
      <c r="AB4957" s="103"/>
      <c r="AC4957" s="86"/>
      <c r="AD4957" s="105">
        <f t="shared" si="403"/>
        <v>49146</v>
      </c>
      <c r="AE4957" s="29">
        <f t="shared" si="404"/>
        <v>4.3855000000000004</v>
      </c>
    </row>
    <row r="4958" spans="27:31" x14ac:dyDescent="0.35">
      <c r="AA4958" s="102">
        <f t="shared" si="402"/>
        <v>4951</v>
      </c>
      <c r="AB4958" s="103"/>
      <c r="AC4958" s="86"/>
      <c r="AD4958" s="105">
        <f t="shared" si="403"/>
        <v>49147</v>
      </c>
      <c r="AE4958" s="29">
        <f t="shared" si="404"/>
        <v>4.3855000000000004</v>
      </c>
    </row>
    <row r="4959" spans="27:31" x14ac:dyDescent="0.35">
      <c r="AA4959" s="102">
        <f t="shared" si="402"/>
        <v>4952</v>
      </c>
      <c r="AB4959" s="103"/>
      <c r="AC4959" s="86"/>
      <c r="AD4959" s="105">
        <f t="shared" si="403"/>
        <v>49148</v>
      </c>
      <c r="AE4959" s="29">
        <f t="shared" si="404"/>
        <v>4.3855000000000004</v>
      </c>
    </row>
    <row r="4960" spans="27:31" x14ac:dyDescent="0.35">
      <c r="AA4960" s="102">
        <f t="shared" si="402"/>
        <v>4953</v>
      </c>
      <c r="AB4960" s="103"/>
      <c r="AC4960" s="86"/>
      <c r="AD4960" s="105">
        <f t="shared" si="403"/>
        <v>49149</v>
      </c>
      <c r="AE4960" s="29">
        <f t="shared" si="404"/>
        <v>4.3855000000000004</v>
      </c>
    </row>
    <row r="4961" spans="27:31" x14ac:dyDescent="0.35">
      <c r="AA4961" s="102">
        <f t="shared" si="402"/>
        <v>4954</v>
      </c>
      <c r="AB4961" s="103"/>
      <c r="AC4961" s="86"/>
      <c r="AD4961" s="105">
        <f t="shared" si="403"/>
        <v>49150</v>
      </c>
      <c r="AE4961" s="29">
        <f t="shared" si="404"/>
        <v>4.3855000000000004</v>
      </c>
    </row>
    <row r="4962" spans="27:31" x14ac:dyDescent="0.35">
      <c r="AA4962" s="102">
        <f t="shared" si="402"/>
        <v>4955</v>
      </c>
      <c r="AB4962" s="103"/>
      <c r="AC4962" s="86"/>
      <c r="AD4962" s="105">
        <f t="shared" si="403"/>
        <v>49151</v>
      </c>
      <c r="AE4962" s="29">
        <f t="shared" si="404"/>
        <v>4.3855000000000004</v>
      </c>
    </row>
    <row r="4963" spans="27:31" x14ac:dyDescent="0.35">
      <c r="AA4963" s="102">
        <f t="shared" si="402"/>
        <v>4956</v>
      </c>
      <c r="AB4963" s="103"/>
      <c r="AC4963" s="86"/>
      <c r="AD4963" s="105">
        <f t="shared" si="403"/>
        <v>49152</v>
      </c>
      <c r="AE4963" s="29">
        <f t="shared" si="404"/>
        <v>4.3855000000000004</v>
      </c>
    </row>
    <row r="4964" spans="27:31" x14ac:dyDescent="0.35">
      <c r="AA4964" s="102">
        <f t="shared" si="402"/>
        <v>4957</v>
      </c>
      <c r="AB4964" s="103"/>
      <c r="AC4964" s="86"/>
      <c r="AD4964" s="105">
        <f t="shared" si="403"/>
        <v>49153</v>
      </c>
      <c r="AE4964" s="29">
        <f t="shared" si="404"/>
        <v>4.3855000000000004</v>
      </c>
    </row>
    <row r="4965" spans="27:31" x14ac:dyDescent="0.35">
      <c r="AA4965" s="102">
        <f t="shared" si="402"/>
        <v>4958</v>
      </c>
      <c r="AB4965" s="103"/>
      <c r="AC4965" s="86"/>
      <c r="AD4965" s="105">
        <f t="shared" si="403"/>
        <v>49154</v>
      </c>
      <c r="AE4965" s="29">
        <f t="shared" si="404"/>
        <v>4.3855000000000004</v>
      </c>
    </row>
    <row r="4966" spans="27:31" x14ac:dyDescent="0.35">
      <c r="AA4966" s="102">
        <f t="shared" si="402"/>
        <v>4959</v>
      </c>
      <c r="AB4966" s="103"/>
      <c r="AC4966" s="86"/>
      <c r="AD4966" s="105">
        <f t="shared" si="403"/>
        <v>49155</v>
      </c>
      <c r="AE4966" s="29">
        <f t="shared" si="404"/>
        <v>4.3855000000000004</v>
      </c>
    </row>
    <row r="4967" spans="27:31" ht="15" thickBot="1" x14ac:dyDescent="0.4">
      <c r="AA4967" s="106">
        <f t="shared" si="402"/>
        <v>4960</v>
      </c>
      <c r="AB4967" s="107"/>
      <c r="AC4967" s="98"/>
      <c r="AD4967" s="108">
        <f t="shared" si="403"/>
        <v>49156</v>
      </c>
      <c r="AE4967" s="30">
        <f t="shared" si="404"/>
        <v>4.3855000000000004</v>
      </c>
    </row>
    <row r="4968" spans="27:31" x14ac:dyDescent="0.35">
      <c r="AA4968" s="92">
        <f>AA4967+1</f>
        <v>4961</v>
      </c>
      <c r="AB4968" s="109"/>
      <c r="AC4968" s="93"/>
      <c r="AD4968" s="94">
        <f>AD4937+31</f>
        <v>49157</v>
      </c>
      <c r="AE4968" s="65">
        <v>4.4530000000000003</v>
      </c>
    </row>
    <row r="4969" spans="27:31" x14ac:dyDescent="0.35">
      <c r="AA4969" s="92">
        <f>AA4968+1</f>
        <v>4962</v>
      </c>
      <c r="AB4969" s="109"/>
      <c r="AC4969" s="93"/>
      <c r="AD4969" s="95">
        <f>AD4968+1</f>
        <v>49158</v>
      </c>
      <c r="AE4969" s="67">
        <f>AE4968</f>
        <v>4.4530000000000003</v>
      </c>
    </row>
    <row r="4970" spans="27:31" x14ac:dyDescent="0.35">
      <c r="AA4970" s="92">
        <f t="shared" ref="AA4970:AA4998" si="405">AA4969+1</f>
        <v>4963</v>
      </c>
      <c r="AB4970" s="109"/>
      <c r="AC4970" s="93"/>
      <c r="AD4970" s="95">
        <f t="shared" ref="AD4970:AD4998" si="406">AD4969+1</f>
        <v>49159</v>
      </c>
      <c r="AE4970" s="67">
        <f t="shared" ref="AE4970:AE4998" si="407">AE4969</f>
        <v>4.4530000000000003</v>
      </c>
    </row>
    <row r="4971" spans="27:31" x14ac:dyDescent="0.35">
      <c r="AA4971" s="92">
        <f t="shared" si="405"/>
        <v>4964</v>
      </c>
      <c r="AB4971" s="109"/>
      <c r="AC4971" s="93"/>
      <c r="AD4971" s="95">
        <f t="shared" si="406"/>
        <v>49160</v>
      </c>
      <c r="AE4971" s="67">
        <f t="shared" si="407"/>
        <v>4.4530000000000003</v>
      </c>
    </row>
    <row r="4972" spans="27:31" x14ac:dyDescent="0.35">
      <c r="AA4972" s="92">
        <f t="shared" si="405"/>
        <v>4965</v>
      </c>
      <c r="AB4972" s="109"/>
      <c r="AC4972" s="93"/>
      <c r="AD4972" s="95">
        <f t="shared" si="406"/>
        <v>49161</v>
      </c>
      <c r="AE4972" s="67">
        <f t="shared" si="407"/>
        <v>4.4530000000000003</v>
      </c>
    </row>
    <row r="4973" spans="27:31" x14ac:dyDescent="0.35">
      <c r="AA4973" s="92">
        <f t="shared" si="405"/>
        <v>4966</v>
      </c>
      <c r="AB4973" s="109"/>
      <c r="AC4973" s="93"/>
      <c r="AD4973" s="95">
        <f t="shared" si="406"/>
        <v>49162</v>
      </c>
      <c r="AE4973" s="67">
        <f t="shared" si="407"/>
        <v>4.4530000000000003</v>
      </c>
    </row>
    <row r="4974" spans="27:31" x14ac:dyDescent="0.35">
      <c r="AA4974" s="92">
        <f t="shared" si="405"/>
        <v>4967</v>
      </c>
      <c r="AB4974" s="109"/>
      <c r="AC4974" s="93"/>
      <c r="AD4974" s="95">
        <f t="shared" si="406"/>
        <v>49163</v>
      </c>
      <c r="AE4974" s="67">
        <f t="shared" si="407"/>
        <v>4.4530000000000003</v>
      </c>
    </row>
    <row r="4975" spans="27:31" x14ac:dyDescent="0.35">
      <c r="AA4975" s="92">
        <f t="shared" si="405"/>
        <v>4968</v>
      </c>
      <c r="AB4975" s="109"/>
      <c r="AC4975" s="93"/>
      <c r="AD4975" s="95">
        <f t="shared" si="406"/>
        <v>49164</v>
      </c>
      <c r="AE4975" s="67">
        <f t="shared" si="407"/>
        <v>4.4530000000000003</v>
      </c>
    </row>
    <row r="4976" spans="27:31" x14ac:dyDescent="0.35">
      <c r="AA4976" s="92">
        <f t="shared" si="405"/>
        <v>4969</v>
      </c>
      <c r="AB4976" s="109"/>
      <c r="AC4976" s="93"/>
      <c r="AD4976" s="95">
        <f t="shared" si="406"/>
        <v>49165</v>
      </c>
      <c r="AE4976" s="67">
        <f t="shared" si="407"/>
        <v>4.4530000000000003</v>
      </c>
    </row>
    <row r="4977" spans="27:31" x14ac:dyDescent="0.35">
      <c r="AA4977" s="92">
        <f t="shared" si="405"/>
        <v>4970</v>
      </c>
      <c r="AB4977" s="109"/>
      <c r="AC4977" s="93"/>
      <c r="AD4977" s="95">
        <f t="shared" si="406"/>
        <v>49166</v>
      </c>
      <c r="AE4977" s="67">
        <f t="shared" si="407"/>
        <v>4.4530000000000003</v>
      </c>
    </row>
    <row r="4978" spans="27:31" x14ac:dyDescent="0.35">
      <c r="AA4978" s="92">
        <f t="shared" si="405"/>
        <v>4971</v>
      </c>
      <c r="AB4978" s="109"/>
      <c r="AC4978" s="93"/>
      <c r="AD4978" s="95">
        <f t="shared" si="406"/>
        <v>49167</v>
      </c>
      <c r="AE4978" s="67">
        <f t="shared" si="407"/>
        <v>4.4530000000000003</v>
      </c>
    </row>
    <row r="4979" spans="27:31" x14ac:dyDescent="0.35">
      <c r="AA4979" s="92">
        <f t="shared" si="405"/>
        <v>4972</v>
      </c>
      <c r="AB4979" s="109"/>
      <c r="AC4979" s="93"/>
      <c r="AD4979" s="95">
        <f t="shared" si="406"/>
        <v>49168</v>
      </c>
      <c r="AE4979" s="67">
        <f t="shared" si="407"/>
        <v>4.4530000000000003</v>
      </c>
    </row>
    <row r="4980" spans="27:31" x14ac:dyDescent="0.35">
      <c r="AA4980" s="92">
        <f t="shared" si="405"/>
        <v>4973</v>
      </c>
      <c r="AB4980" s="109"/>
      <c r="AC4980" s="93"/>
      <c r="AD4980" s="95">
        <f t="shared" si="406"/>
        <v>49169</v>
      </c>
      <c r="AE4980" s="67">
        <f t="shared" si="407"/>
        <v>4.4530000000000003</v>
      </c>
    </row>
    <row r="4981" spans="27:31" x14ac:dyDescent="0.35">
      <c r="AA4981" s="92">
        <f t="shared" si="405"/>
        <v>4974</v>
      </c>
      <c r="AB4981" s="109"/>
      <c r="AC4981" s="93"/>
      <c r="AD4981" s="95">
        <f t="shared" si="406"/>
        <v>49170</v>
      </c>
      <c r="AE4981" s="67">
        <f t="shared" si="407"/>
        <v>4.4530000000000003</v>
      </c>
    </row>
    <row r="4982" spans="27:31" x14ac:dyDescent="0.35">
      <c r="AA4982" s="92">
        <f t="shared" si="405"/>
        <v>4975</v>
      </c>
      <c r="AB4982" s="109"/>
      <c r="AC4982" s="93"/>
      <c r="AD4982" s="95">
        <f t="shared" si="406"/>
        <v>49171</v>
      </c>
      <c r="AE4982" s="67">
        <f t="shared" si="407"/>
        <v>4.4530000000000003</v>
      </c>
    </row>
    <row r="4983" spans="27:31" x14ac:dyDescent="0.35">
      <c r="AA4983" s="92">
        <f t="shared" si="405"/>
        <v>4976</v>
      </c>
      <c r="AB4983" s="109">
        <f>AB4952</f>
        <v>2034</v>
      </c>
      <c r="AC4983" s="93" t="s">
        <v>26</v>
      </c>
      <c r="AD4983" s="95">
        <f t="shared" si="406"/>
        <v>49172</v>
      </c>
      <c r="AE4983" s="67">
        <f t="shared" si="407"/>
        <v>4.4530000000000003</v>
      </c>
    </row>
    <row r="4984" spans="27:31" x14ac:dyDescent="0.35">
      <c r="AA4984" s="92">
        <f t="shared" si="405"/>
        <v>4977</v>
      </c>
      <c r="AB4984" s="109"/>
      <c r="AC4984" s="93"/>
      <c r="AD4984" s="95">
        <f t="shared" si="406"/>
        <v>49173</v>
      </c>
      <c r="AE4984" s="67">
        <f t="shared" si="407"/>
        <v>4.4530000000000003</v>
      </c>
    </row>
    <row r="4985" spans="27:31" x14ac:dyDescent="0.35">
      <c r="AA4985" s="92">
        <f t="shared" si="405"/>
        <v>4978</v>
      </c>
      <c r="AB4985" s="109"/>
      <c r="AC4985" s="93"/>
      <c r="AD4985" s="95">
        <f t="shared" si="406"/>
        <v>49174</v>
      </c>
      <c r="AE4985" s="67">
        <f t="shared" si="407"/>
        <v>4.4530000000000003</v>
      </c>
    </row>
    <row r="4986" spans="27:31" x14ac:dyDescent="0.35">
      <c r="AA4986" s="92">
        <f t="shared" si="405"/>
        <v>4979</v>
      </c>
      <c r="AB4986" s="109"/>
      <c r="AC4986" s="93"/>
      <c r="AD4986" s="95">
        <f t="shared" si="406"/>
        <v>49175</v>
      </c>
      <c r="AE4986" s="67">
        <f t="shared" si="407"/>
        <v>4.4530000000000003</v>
      </c>
    </row>
    <row r="4987" spans="27:31" x14ac:dyDescent="0.35">
      <c r="AA4987" s="92">
        <f t="shared" si="405"/>
        <v>4980</v>
      </c>
      <c r="AB4987" s="109"/>
      <c r="AC4987" s="93"/>
      <c r="AD4987" s="95">
        <f t="shared" si="406"/>
        <v>49176</v>
      </c>
      <c r="AE4987" s="67">
        <f t="shared" si="407"/>
        <v>4.4530000000000003</v>
      </c>
    </row>
    <row r="4988" spans="27:31" x14ac:dyDescent="0.35">
      <c r="AA4988" s="92">
        <f t="shared" si="405"/>
        <v>4981</v>
      </c>
      <c r="AB4988" s="109"/>
      <c r="AC4988" s="93"/>
      <c r="AD4988" s="95">
        <f t="shared" si="406"/>
        <v>49177</v>
      </c>
      <c r="AE4988" s="67">
        <f t="shared" si="407"/>
        <v>4.4530000000000003</v>
      </c>
    </row>
    <row r="4989" spans="27:31" x14ac:dyDescent="0.35">
      <c r="AA4989" s="92">
        <f t="shared" si="405"/>
        <v>4982</v>
      </c>
      <c r="AB4989" s="109"/>
      <c r="AC4989" s="93"/>
      <c r="AD4989" s="95">
        <f t="shared" si="406"/>
        <v>49178</v>
      </c>
      <c r="AE4989" s="67">
        <f t="shared" si="407"/>
        <v>4.4530000000000003</v>
      </c>
    </row>
    <row r="4990" spans="27:31" x14ac:dyDescent="0.35">
      <c r="AA4990" s="92">
        <f t="shared" si="405"/>
        <v>4983</v>
      </c>
      <c r="AB4990" s="109"/>
      <c r="AC4990" s="93"/>
      <c r="AD4990" s="95">
        <f t="shared" si="406"/>
        <v>49179</v>
      </c>
      <c r="AE4990" s="67">
        <f t="shared" si="407"/>
        <v>4.4530000000000003</v>
      </c>
    </row>
    <row r="4991" spans="27:31" x14ac:dyDescent="0.35">
      <c r="AA4991" s="92">
        <f t="shared" si="405"/>
        <v>4984</v>
      </c>
      <c r="AB4991" s="109"/>
      <c r="AC4991" s="93"/>
      <c r="AD4991" s="95">
        <f t="shared" si="406"/>
        <v>49180</v>
      </c>
      <c r="AE4991" s="67">
        <f t="shared" si="407"/>
        <v>4.4530000000000003</v>
      </c>
    </row>
    <row r="4992" spans="27:31" x14ac:dyDescent="0.35">
      <c r="AA4992" s="92">
        <f t="shared" si="405"/>
        <v>4985</v>
      </c>
      <c r="AB4992" s="109"/>
      <c r="AC4992" s="93"/>
      <c r="AD4992" s="95">
        <f t="shared" si="406"/>
        <v>49181</v>
      </c>
      <c r="AE4992" s="67">
        <f t="shared" si="407"/>
        <v>4.4530000000000003</v>
      </c>
    </row>
    <row r="4993" spans="27:31" x14ac:dyDescent="0.35">
      <c r="AA4993" s="92">
        <f t="shared" si="405"/>
        <v>4986</v>
      </c>
      <c r="AB4993" s="109"/>
      <c r="AC4993" s="93"/>
      <c r="AD4993" s="95">
        <f t="shared" si="406"/>
        <v>49182</v>
      </c>
      <c r="AE4993" s="67">
        <f t="shared" si="407"/>
        <v>4.4530000000000003</v>
      </c>
    </row>
    <row r="4994" spans="27:31" x14ac:dyDescent="0.35">
      <c r="AA4994" s="92">
        <f t="shared" si="405"/>
        <v>4987</v>
      </c>
      <c r="AB4994" s="109"/>
      <c r="AC4994" s="93"/>
      <c r="AD4994" s="95">
        <f t="shared" si="406"/>
        <v>49183</v>
      </c>
      <c r="AE4994" s="67">
        <f t="shared" si="407"/>
        <v>4.4530000000000003</v>
      </c>
    </row>
    <row r="4995" spans="27:31" x14ac:dyDescent="0.35">
      <c r="AA4995" s="92">
        <f t="shared" si="405"/>
        <v>4988</v>
      </c>
      <c r="AB4995" s="109"/>
      <c r="AC4995" s="93"/>
      <c r="AD4995" s="95">
        <f t="shared" si="406"/>
        <v>49184</v>
      </c>
      <c r="AE4995" s="67">
        <f t="shared" si="407"/>
        <v>4.4530000000000003</v>
      </c>
    </row>
    <row r="4996" spans="27:31" x14ac:dyDescent="0.35">
      <c r="AA4996" s="92">
        <f t="shared" si="405"/>
        <v>4989</v>
      </c>
      <c r="AB4996" s="109"/>
      <c r="AC4996" s="93"/>
      <c r="AD4996" s="95">
        <f t="shared" si="406"/>
        <v>49185</v>
      </c>
      <c r="AE4996" s="67">
        <f t="shared" si="407"/>
        <v>4.4530000000000003</v>
      </c>
    </row>
    <row r="4997" spans="27:31" x14ac:dyDescent="0.35">
      <c r="AA4997" s="92">
        <f t="shared" si="405"/>
        <v>4990</v>
      </c>
      <c r="AB4997" s="109"/>
      <c r="AC4997" s="93"/>
      <c r="AD4997" s="95">
        <f t="shared" si="406"/>
        <v>49186</v>
      </c>
      <c r="AE4997" s="67">
        <f t="shared" si="407"/>
        <v>4.4530000000000003</v>
      </c>
    </row>
    <row r="4998" spans="27:31" ht="15" thickBot="1" x14ac:dyDescent="0.4">
      <c r="AA4998" s="97">
        <f t="shared" si="405"/>
        <v>4991</v>
      </c>
      <c r="AB4998" s="110"/>
      <c r="AC4998" s="99"/>
      <c r="AD4998" s="100">
        <f t="shared" si="406"/>
        <v>49187</v>
      </c>
      <c r="AE4998" s="72">
        <f t="shared" si="407"/>
        <v>4.4530000000000003</v>
      </c>
    </row>
    <row r="4999" spans="27:31" x14ac:dyDescent="0.35">
      <c r="AA4999" s="102">
        <f>AA4998+1</f>
        <v>4992</v>
      </c>
      <c r="AB4999" s="103"/>
      <c r="AC4999" s="86" t="s">
        <v>27</v>
      </c>
      <c r="AD4999" s="104">
        <f>AD4968+31</f>
        <v>49188</v>
      </c>
      <c r="AE4999" s="31">
        <v>4.5225999999999997</v>
      </c>
    </row>
    <row r="5000" spans="27:31" x14ac:dyDescent="0.35">
      <c r="AA5000" s="102">
        <f>AA4999+1</f>
        <v>4993</v>
      </c>
      <c r="AB5000" s="103"/>
      <c r="AC5000" s="86"/>
      <c r="AD5000" s="105">
        <f>AD4999+1</f>
        <v>49189</v>
      </c>
      <c r="AE5000" s="29">
        <f>AE4999</f>
        <v>4.5225999999999997</v>
      </c>
    </row>
    <row r="5001" spans="27:31" x14ac:dyDescent="0.35">
      <c r="AA5001" s="102">
        <f t="shared" ref="AA5001:AA5028" si="408">AA5000+1</f>
        <v>4994</v>
      </c>
      <c r="AB5001" s="103"/>
      <c r="AC5001" s="86"/>
      <c r="AD5001" s="105">
        <f t="shared" ref="AD5001:AD5028" si="409">AD5000+1</f>
        <v>49190</v>
      </c>
      <c r="AE5001" s="29">
        <f t="shared" ref="AE5001:AE5028" si="410">AE5000</f>
        <v>4.5225999999999997</v>
      </c>
    </row>
    <row r="5002" spans="27:31" x14ac:dyDescent="0.35">
      <c r="AA5002" s="102">
        <f t="shared" si="408"/>
        <v>4995</v>
      </c>
      <c r="AB5002" s="103"/>
      <c r="AC5002" s="86"/>
      <c r="AD5002" s="105">
        <f t="shared" si="409"/>
        <v>49191</v>
      </c>
      <c r="AE5002" s="29">
        <f t="shared" si="410"/>
        <v>4.5225999999999997</v>
      </c>
    </row>
    <row r="5003" spans="27:31" x14ac:dyDescent="0.35">
      <c r="AA5003" s="102">
        <f t="shared" si="408"/>
        <v>4996</v>
      </c>
      <c r="AB5003" s="103"/>
      <c r="AC5003" s="86"/>
      <c r="AD5003" s="105">
        <f t="shared" si="409"/>
        <v>49192</v>
      </c>
      <c r="AE5003" s="29">
        <f t="shared" si="410"/>
        <v>4.5225999999999997</v>
      </c>
    </row>
    <row r="5004" spans="27:31" x14ac:dyDescent="0.35">
      <c r="AA5004" s="102">
        <f t="shared" si="408"/>
        <v>4997</v>
      </c>
      <c r="AB5004" s="103"/>
      <c r="AC5004" s="86"/>
      <c r="AD5004" s="105">
        <f t="shared" si="409"/>
        <v>49193</v>
      </c>
      <c r="AE5004" s="29">
        <f t="shared" si="410"/>
        <v>4.5225999999999997</v>
      </c>
    </row>
    <row r="5005" spans="27:31" x14ac:dyDescent="0.35">
      <c r="AA5005" s="102">
        <f t="shared" si="408"/>
        <v>4998</v>
      </c>
      <c r="AB5005" s="103"/>
      <c r="AC5005" s="86"/>
      <c r="AD5005" s="105">
        <f t="shared" si="409"/>
        <v>49194</v>
      </c>
      <c r="AE5005" s="29">
        <f t="shared" si="410"/>
        <v>4.5225999999999997</v>
      </c>
    </row>
    <row r="5006" spans="27:31" x14ac:dyDescent="0.35">
      <c r="AA5006" s="102">
        <f t="shared" si="408"/>
        <v>4999</v>
      </c>
      <c r="AB5006" s="103"/>
      <c r="AC5006" s="86"/>
      <c r="AD5006" s="105">
        <f t="shared" si="409"/>
        <v>49195</v>
      </c>
      <c r="AE5006" s="29">
        <f t="shared" si="410"/>
        <v>4.5225999999999997</v>
      </c>
    </row>
    <row r="5007" spans="27:31" x14ac:dyDescent="0.35">
      <c r="AA5007" s="102">
        <f t="shared" si="408"/>
        <v>5000</v>
      </c>
      <c r="AB5007" s="103"/>
      <c r="AC5007" s="86"/>
      <c r="AD5007" s="105">
        <f t="shared" si="409"/>
        <v>49196</v>
      </c>
      <c r="AE5007" s="29">
        <f t="shared" si="410"/>
        <v>4.5225999999999997</v>
      </c>
    </row>
    <row r="5008" spans="27:31" x14ac:dyDescent="0.35">
      <c r="AA5008" s="102">
        <f t="shared" si="408"/>
        <v>5001</v>
      </c>
      <c r="AB5008" s="103"/>
      <c r="AC5008" s="86"/>
      <c r="AD5008" s="105">
        <f t="shared" si="409"/>
        <v>49197</v>
      </c>
      <c r="AE5008" s="29">
        <f t="shared" si="410"/>
        <v>4.5225999999999997</v>
      </c>
    </row>
    <row r="5009" spans="27:31" x14ac:dyDescent="0.35">
      <c r="AA5009" s="102">
        <f t="shared" si="408"/>
        <v>5002</v>
      </c>
      <c r="AB5009" s="103"/>
      <c r="AC5009" s="86"/>
      <c r="AD5009" s="105">
        <f t="shared" si="409"/>
        <v>49198</v>
      </c>
      <c r="AE5009" s="29">
        <f t="shared" si="410"/>
        <v>4.5225999999999997</v>
      </c>
    </row>
    <row r="5010" spans="27:31" x14ac:dyDescent="0.35">
      <c r="AA5010" s="102">
        <f t="shared" si="408"/>
        <v>5003</v>
      </c>
      <c r="AB5010" s="103"/>
      <c r="AC5010" s="86"/>
      <c r="AD5010" s="105">
        <f t="shared" si="409"/>
        <v>49199</v>
      </c>
      <c r="AE5010" s="29">
        <f t="shared" si="410"/>
        <v>4.5225999999999997</v>
      </c>
    </row>
    <row r="5011" spans="27:31" x14ac:dyDescent="0.35">
      <c r="AA5011" s="102">
        <f t="shared" si="408"/>
        <v>5004</v>
      </c>
      <c r="AB5011" s="103"/>
      <c r="AC5011" s="86"/>
      <c r="AD5011" s="105">
        <f t="shared" si="409"/>
        <v>49200</v>
      </c>
      <c r="AE5011" s="29">
        <f t="shared" si="410"/>
        <v>4.5225999999999997</v>
      </c>
    </row>
    <row r="5012" spans="27:31" x14ac:dyDescent="0.35">
      <c r="AA5012" s="102">
        <f t="shared" si="408"/>
        <v>5005</v>
      </c>
      <c r="AB5012" s="103"/>
      <c r="AC5012" s="86"/>
      <c r="AD5012" s="105">
        <f t="shared" si="409"/>
        <v>49201</v>
      </c>
      <c r="AE5012" s="29">
        <f t="shared" si="410"/>
        <v>4.5225999999999997</v>
      </c>
    </row>
    <row r="5013" spans="27:31" x14ac:dyDescent="0.35">
      <c r="AA5013" s="102">
        <f t="shared" si="408"/>
        <v>5006</v>
      </c>
      <c r="AB5013" s="103">
        <f>AB4983</f>
        <v>2034</v>
      </c>
      <c r="AC5013" s="86" t="s">
        <v>27</v>
      </c>
      <c r="AD5013" s="105">
        <f t="shared" si="409"/>
        <v>49202</v>
      </c>
      <c r="AE5013" s="29">
        <f t="shared" si="410"/>
        <v>4.5225999999999997</v>
      </c>
    </row>
    <row r="5014" spans="27:31" x14ac:dyDescent="0.35">
      <c r="AA5014" s="102">
        <f t="shared" si="408"/>
        <v>5007</v>
      </c>
      <c r="AB5014" s="103"/>
      <c r="AC5014" s="86"/>
      <c r="AD5014" s="105">
        <f t="shared" si="409"/>
        <v>49203</v>
      </c>
      <c r="AE5014" s="29">
        <f t="shared" si="410"/>
        <v>4.5225999999999997</v>
      </c>
    </row>
    <row r="5015" spans="27:31" x14ac:dyDescent="0.35">
      <c r="AA5015" s="102">
        <f t="shared" si="408"/>
        <v>5008</v>
      </c>
      <c r="AB5015" s="103"/>
      <c r="AC5015" s="86"/>
      <c r="AD5015" s="105">
        <f t="shared" si="409"/>
        <v>49204</v>
      </c>
      <c r="AE5015" s="29">
        <f t="shared" si="410"/>
        <v>4.5225999999999997</v>
      </c>
    </row>
    <row r="5016" spans="27:31" x14ac:dyDescent="0.35">
      <c r="AA5016" s="102">
        <f t="shared" si="408"/>
        <v>5009</v>
      </c>
      <c r="AB5016" s="103"/>
      <c r="AC5016" s="86"/>
      <c r="AD5016" s="105">
        <f t="shared" si="409"/>
        <v>49205</v>
      </c>
      <c r="AE5016" s="29">
        <f t="shared" si="410"/>
        <v>4.5225999999999997</v>
      </c>
    </row>
    <row r="5017" spans="27:31" x14ac:dyDescent="0.35">
      <c r="AA5017" s="102">
        <f t="shared" si="408"/>
        <v>5010</v>
      </c>
      <c r="AB5017" s="103"/>
      <c r="AC5017" s="86"/>
      <c r="AD5017" s="105">
        <f t="shared" si="409"/>
        <v>49206</v>
      </c>
      <c r="AE5017" s="29">
        <f t="shared" si="410"/>
        <v>4.5225999999999997</v>
      </c>
    </row>
    <row r="5018" spans="27:31" x14ac:dyDescent="0.35">
      <c r="AA5018" s="102">
        <f t="shared" si="408"/>
        <v>5011</v>
      </c>
      <c r="AB5018" s="103"/>
      <c r="AC5018" s="86"/>
      <c r="AD5018" s="105">
        <f t="shared" si="409"/>
        <v>49207</v>
      </c>
      <c r="AE5018" s="29">
        <f t="shared" si="410"/>
        <v>4.5225999999999997</v>
      </c>
    </row>
    <row r="5019" spans="27:31" x14ac:dyDescent="0.35">
      <c r="AA5019" s="102">
        <f t="shared" si="408"/>
        <v>5012</v>
      </c>
      <c r="AB5019" s="103"/>
      <c r="AC5019" s="86"/>
      <c r="AD5019" s="105">
        <f t="shared" si="409"/>
        <v>49208</v>
      </c>
      <c r="AE5019" s="29">
        <f t="shared" si="410"/>
        <v>4.5225999999999997</v>
      </c>
    </row>
    <row r="5020" spans="27:31" x14ac:dyDescent="0.35">
      <c r="AA5020" s="102">
        <f t="shared" si="408"/>
        <v>5013</v>
      </c>
      <c r="AB5020" s="103"/>
      <c r="AC5020" s="86"/>
      <c r="AD5020" s="105">
        <f t="shared" si="409"/>
        <v>49209</v>
      </c>
      <c r="AE5020" s="29">
        <f t="shared" si="410"/>
        <v>4.5225999999999997</v>
      </c>
    </row>
    <row r="5021" spans="27:31" x14ac:dyDescent="0.35">
      <c r="AA5021" s="102">
        <f t="shared" si="408"/>
        <v>5014</v>
      </c>
      <c r="AB5021" s="103"/>
      <c r="AC5021" s="86"/>
      <c r="AD5021" s="105">
        <f t="shared" si="409"/>
        <v>49210</v>
      </c>
      <c r="AE5021" s="29">
        <f t="shared" si="410"/>
        <v>4.5225999999999997</v>
      </c>
    </row>
    <row r="5022" spans="27:31" x14ac:dyDescent="0.35">
      <c r="AA5022" s="102">
        <f t="shared" si="408"/>
        <v>5015</v>
      </c>
      <c r="AB5022" s="103"/>
      <c r="AC5022" s="86"/>
      <c r="AD5022" s="105">
        <f t="shared" si="409"/>
        <v>49211</v>
      </c>
      <c r="AE5022" s="29">
        <f t="shared" si="410"/>
        <v>4.5225999999999997</v>
      </c>
    </row>
    <row r="5023" spans="27:31" x14ac:dyDescent="0.35">
      <c r="AA5023" s="102">
        <f t="shared" si="408"/>
        <v>5016</v>
      </c>
      <c r="AB5023" s="103"/>
      <c r="AC5023" s="86"/>
      <c r="AD5023" s="105">
        <f t="shared" si="409"/>
        <v>49212</v>
      </c>
      <c r="AE5023" s="29">
        <f t="shared" si="410"/>
        <v>4.5225999999999997</v>
      </c>
    </row>
    <row r="5024" spans="27:31" x14ac:dyDescent="0.35">
      <c r="AA5024" s="102">
        <f t="shared" si="408"/>
        <v>5017</v>
      </c>
      <c r="AB5024" s="103"/>
      <c r="AC5024" s="86"/>
      <c r="AD5024" s="105">
        <f t="shared" si="409"/>
        <v>49213</v>
      </c>
      <c r="AE5024" s="29">
        <f t="shared" si="410"/>
        <v>4.5225999999999997</v>
      </c>
    </row>
    <row r="5025" spans="27:31" x14ac:dyDescent="0.35">
      <c r="AA5025" s="102">
        <f t="shared" si="408"/>
        <v>5018</v>
      </c>
      <c r="AB5025" s="103"/>
      <c r="AC5025" s="86"/>
      <c r="AD5025" s="105">
        <f t="shared" si="409"/>
        <v>49214</v>
      </c>
      <c r="AE5025" s="29">
        <f t="shared" si="410"/>
        <v>4.5225999999999997</v>
      </c>
    </row>
    <row r="5026" spans="27:31" x14ac:dyDescent="0.35">
      <c r="AA5026" s="102">
        <f t="shared" si="408"/>
        <v>5019</v>
      </c>
      <c r="AB5026" s="103"/>
      <c r="AC5026" s="86"/>
      <c r="AD5026" s="105">
        <f t="shared" si="409"/>
        <v>49215</v>
      </c>
      <c r="AE5026" s="29">
        <f t="shared" si="410"/>
        <v>4.5225999999999997</v>
      </c>
    </row>
    <row r="5027" spans="27:31" x14ac:dyDescent="0.35">
      <c r="AA5027" s="102">
        <f t="shared" si="408"/>
        <v>5020</v>
      </c>
      <c r="AB5027" s="103"/>
      <c r="AC5027" s="86"/>
      <c r="AD5027" s="105">
        <f t="shared" si="409"/>
        <v>49216</v>
      </c>
      <c r="AE5027" s="29">
        <f t="shared" si="410"/>
        <v>4.5225999999999997</v>
      </c>
    </row>
    <row r="5028" spans="27:31" ht="15" thickBot="1" x14ac:dyDescent="0.4">
      <c r="AA5028" s="106">
        <f t="shared" si="408"/>
        <v>5021</v>
      </c>
      <c r="AB5028" s="107"/>
      <c r="AC5028" s="98"/>
      <c r="AD5028" s="108">
        <f t="shared" si="409"/>
        <v>49217</v>
      </c>
      <c r="AE5028" s="30">
        <f t="shared" si="410"/>
        <v>4.5225999999999997</v>
      </c>
    </row>
    <row r="5029" spans="27:31" x14ac:dyDescent="0.35">
      <c r="AA5029" s="92">
        <f>AA5028+1</f>
        <v>5022</v>
      </c>
      <c r="AB5029" s="109"/>
      <c r="AC5029" s="93"/>
      <c r="AD5029" s="94">
        <f>AD4999+30</f>
        <v>49218</v>
      </c>
      <c r="AE5029" s="65">
        <v>4.5944000000000003</v>
      </c>
    </row>
    <row r="5030" spans="27:31" x14ac:dyDescent="0.35">
      <c r="AA5030" s="92">
        <f>AA5029+1</f>
        <v>5023</v>
      </c>
      <c r="AB5030" s="109"/>
      <c r="AC5030" s="93"/>
      <c r="AD5030" s="95">
        <f>AD5029+1</f>
        <v>49219</v>
      </c>
      <c r="AE5030" s="67">
        <f>AE5029</f>
        <v>4.5944000000000003</v>
      </c>
    </row>
    <row r="5031" spans="27:31" x14ac:dyDescent="0.35">
      <c r="AA5031" s="92">
        <f t="shared" ref="AA5031:AA5059" si="411">AA5030+1</f>
        <v>5024</v>
      </c>
      <c r="AB5031" s="109"/>
      <c r="AC5031" s="93"/>
      <c r="AD5031" s="95">
        <f t="shared" ref="AD5031:AD5059" si="412">AD5030+1</f>
        <v>49220</v>
      </c>
      <c r="AE5031" s="67">
        <f t="shared" ref="AE5031:AE5059" si="413">AE5030</f>
        <v>4.5944000000000003</v>
      </c>
    </row>
    <row r="5032" spans="27:31" x14ac:dyDescent="0.35">
      <c r="AA5032" s="92">
        <f t="shared" si="411"/>
        <v>5025</v>
      </c>
      <c r="AB5032" s="109"/>
      <c r="AC5032" s="93"/>
      <c r="AD5032" s="95">
        <f t="shared" si="412"/>
        <v>49221</v>
      </c>
      <c r="AE5032" s="67">
        <f t="shared" si="413"/>
        <v>4.5944000000000003</v>
      </c>
    </row>
    <row r="5033" spans="27:31" x14ac:dyDescent="0.35">
      <c r="AA5033" s="92">
        <f t="shared" si="411"/>
        <v>5026</v>
      </c>
      <c r="AB5033" s="109"/>
      <c r="AC5033" s="93"/>
      <c r="AD5033" s="95">
        <f t="shared" si="412"/>
        <v>49222</v>
      </c>
      <c r="AE5033" s="67">
        <f t="shared" si="413"/>
        <v>4.5944000000000003</v>
      </c>
    </row>
    <row r="5034" spans="27:31" x14ac:dyDescent="0.35">
      <c r="AA5034" s="92">
        <f t="shared" si="411"/>
        <v>5027</v>
      </c>
      <c r="AB5034" s="109"/>
      <c r="AC5034" s="93"/>
      <c r="AD5034" s="95">
        <f t="shared" si="412"/>
        <v>49223</v>
      </c>
      <c r="AE5034" s="67">
        <f t="shared" si="413"/>
        <v>4.5944000000000003</v>
      </c>
    </row>
    <row r="5035" spans="27:31" x14ac:dyDescent="0.35">
      <c r="AA5035" s="92">
        <f t="shared" si="411"/>
        <v>5028</v>
      </c>
      <c r="AB5035" s="109"/>
      <c r="AC5035" s="93"/>
      <c r="AD5035" s="95">
        <f t="shared" si="412"/>
        <v>49224</v>
      </c>
      <c r="AE5035" s="67">
        <f t="shared" si="413"/>
        <v>4.5944000000000003</v>
      </c>
    </row>
    <row r="5036" spans="27:31" x14ac:dyDescent="0.35">
      <c r="AA5036" s="92">
        <f t="shared" si="411"/>
        <v>5029</v>
      </c>
      <c r="AB5036" s="109"/>
      <c r="AC5036" s="93"/>
      <c r="AD5036" s="95">
        <f t="shared" si="412"/>
        <v>49225</v>
      </c>
      <c r="AE5036" s="67">
        <f t="shared" si="413"/>
        <v>4.5944000000000003</v>
      </c>
    </row>
    <row r="5037" spans="27:31" x14ac:dyDescent="0.35">
      <c r="AA5037" s="92">
        <f t="shared" si="411"/>
        <v>5030</v>
      </c>
      <c r="AB5037" s="109"/>
      <c r="AC5037" s="93"/>
      <c r="AD5037" s="95">
        <f t="shared" si="412"/>
        <v>49226</v>
      </c>
      <c r="AE5037" s="67">
        <f t="shared" si="413"/>
        <v>4.5944000000000003</v>
      </c>
    </row>
    <row r="5038" spans="27:31" x14ac:dyDescent="0.35">
      <c r="AA5038" s="92">
        <f t="shared" si="411"/>
        <v>5031</v>
      </c>
      <c r="AB5038" s="109"/>
      <c r="AC5038" s="93"/>
      <c r="AD5038" s="95">
        <f t="shared" si="412"/>
        <v>49227</v>
      </c>
      <c r="AE5038" s="67">
        <f t="shared" si="413"/>
        <v>4.5944000000000003</v>
      </c>
    </row>
    <row r="5039" spans="27:31" x14ac:dyDescent="0.35">
      <c r="AA5039" s="92">
        <f t="shared" si="411"/>
        <v>5032</v>
      </c>
      <c r="AB5039" s="109"/>
      <c r="AC5039" s="93"/>
      <c r="AD5039" s="95">
        <f t="shared" si="412"/>
        <v>49228</v>
      </c>
      <c r="AE5039" s="67">
        <f t="shared" si="413"/>
        <v>4.5944000000000003</v>
      </c>
    </row>
    <row r="5040" spans="27:31" x14ac:dyDescent="0.35">
      <c r="AA5040" s="92">
        <f t="shared" si="411"/>
        <v>5033</v>
      </c>
      <c r="AB5040" s="109"/>
      <c r="AC5040" s="93"/>
      <c r="AD5040" s="95">
        <f t="shared" si="412"/>
        <v>49229</v>
      </c>
      <c r="AE5040" s="67">
        <f t="shared" si="413"/>
        <v>4.5944000000000003</v>
      </c>
    </row>
    <row r="5041" spans="27:31" x14ac:dyDescent="0.35">
      <c r="AA5041" s="92">
        <f t="shared" si="411"/>
        <v>5034</v>
      </c>
      <c r="AB5041" s="109"/>
      <c r="AC5041" s="93"/>
      <c r="AD5041" s="95">
        <f t="shared" si="412"/>
        <v>49230</v>
      </c>
      <c r="AE5041" s="67">
        <f t="shared" si="413"/>
        <v>4.5944000000000003</v>
      </c>
    </row>
    <row r="5042" spans="27:31" x14ac:dyDescent="0.35">
      <c r="AA5042" s="92">
        <f t="shared" si="411"/>
        <v>5035</v>
      </c>
      <c r="AB5042" s="109"/>
      <c r="AC5042" s="93"/>
      <c r="AD5042" s="95">
        <f t="shared" si="412"/>
        <v>49231</v>
      </c>
      <c r="AE5042" s="67">
        <f t="shared" si="413"/>
        <v>4.5944000000000003</v>
      </c>
    </row>
    <row r="5043" spans="27:31" x14ac:dyDescent="0.35">
      <c r="AA5043" s="92">
        <f t="shared" si="411"/>
        <v>5036</v>
      </c>
      <c r="AB5043" s="109"/>
      <c r="AC5043" s="93"/>
      <c r="AD5043" s="95">
        <f t="shared" si="412"/>
        <v>49232</v>
      </c>
      <c r="AE5043" s="67">
        <f t="shared" si="413"/>
        <v>4.5944000000000003</v>
      </c>
    </row>
    <row r="5044" spans="27:31" x14ac:dyDescent="0.35">
      <c r="AA5044" s="92">
        <f t="shared" si="411"/>
        <v>5037</v>
      </c>
      <c r="AB5044" s="109">
        <f>AB5013</f>
        <v>2034</v>
      </c>
      <c r="AC5044" s="93" t="s">
        <v>28</v>
      </c>
      <c r="AD5044" s="95">
        <f t="shared" si="412"/>
        <v>49233</v>
      </c>
      <c r="AE5044" s="67">
        <f t="shared" si="413"/>
        <v>4.5944000000000003</v>
      </c>
    </row>
    <row r="5045" spans="27:31" x14ac:dyDescent="0.35">
      <c r="AA5045" s="92">
        <f t="shared" si="411"/>
        <v>5038</v>
      </c>
      <c r="AB5045" s="109"/>
      <c r="AC5045" s="93"/>
      <c r="AD5045" s="95">
        <f t="shared" si="412"/>
        <v>49234</v>
      </c>
      <c r="AE5045" s="67">
        <f t="shared" si="413"/>
        <v>4.5944000000000003</v>
      </c>
    </row>
    <row r="5046" spans="27:31" x14ac:dyDescent="0.35">
      <c r="AA5046" s="92">
        <f t="shared" si="411"/>
        <v>5039</v>
      </c>
      <c r="AB5046" s="109"/>
      <c r="AC5046" s="93"/>
      <c r="AD5046" s="95">
        <f t="shared" si="412"/>
        <v>49235</v>
      </c>
      <c r="AE5046" s="67">
        <f t="shared" si="413"/>
        <v>4.5944000000000003</v>
      </c>
    </row>
    <row r="5047" spans="27:31" x14ac:dyDescent="0.35">
      <c r="AA5047" s="92">
        <f t="shared" si="411"/>
        <v>5040</v>
      </c>
      <c r="AB5047" s="109"/>
      <c r="AC5047" s="93"/>
      <c r="AD5047" s="95">
        <f t="shared" si="412"/>
        <v>49236</v>
      </c>
      <c r="AE5047" s="67">
        <f t="shared" si="413"/>
        <v>4.5944000000000003</v>
      </c>
    </row>
    <row r="5048" spans="27:31" x14ac:dyDescent="0.35">
      <c r="AA5048" s="92">
        <f t="shared" si="411"/>
        <v>5041</v>
      </c>
      <c r="AB5048" s="109"/>
      <c r="AC5048" s="93"/>
      <c r="AD5048" s="95">
        <f t="shared" si="412"/>
        <v>49237</v>
      </c>
      <c r="AE5048" s="67">
        <f t="shared" si="413"/>
        <v>4.5944000000000003</v>
      </c>
    </row>
    <row r="5049" spans="27:31" x14ac:dyDescent="0.35">
      <c r="AA5049" s="92">
        <f t="shared" si="411"/>
        <v>5042</v>
      </c>
      <c r="AB5049" s="109"/>
      <c r="AC5049" s="93"/>
      <c r="AD5049" s="95">
        <f t="shared" si="412"/>
        <v>49238</v>
      </c>
      <c r="AE5049" s="67">
        <f t="shared" si="413"/>
        <v>4.5944000000000003</v>
      </c>
    </row>
    <row r="5050" spans="27:31" x14ac:dyDescent="0.35">
      <c r="AA5050" s="92">
        <f t="shared" si="411"/>
        <v>5043</v>
      </c>
      <c r="AB5050" s="109"/>
      <c r="AC5050" s="93"/>
      <c r="AD5050" s="95">
        <f t="shared" si="412"/>
        <v>49239</v>
      </c>
      <c r="AE5050" s="67">
        <f t="shared" si="413"/>
        <v>4.5944000000000003</v>
      </c>
    </row>
    <row r="5051" spans="27:31" x14ac:dyDescent="0.35">
      <c r="AA5051" s="92">
        <f t="shared" si="411"/>
        <v>5044</v>
      </c>
      <c r="AB5051" s="109"/>
      <c r="AC5051" s="93"/>
      <c r="AD5051" s="95">
        <f t="shared" si="412"/>
        <v>49240</v>
      </c>
      <c r="AE5051" s="67">
        <f t="shared" si="413"/>
        <v>4.5944000000000003</v>
      </c>
    </row>
    <row r="5052" spans="27:31" x14ac:dyDescent="0.35">
      <c r="AA5052" s="92">
        <f t="shared" si="411"/>
        <v>5045</v>
      </c>
      <c r="AB5052" s="109"/>
      <c r="AC5052" s="93"/>
      <c r="AD5052" s="95">
        <f t="shared" si="412"/>
        <v>49241</v>
      </c>
      <c r="AE5052" s="67">
        <f t="shared" si="413"/>
        <v>4.5944000000000003</v>
      </c>
    </row>
    <row r="5053" spans="27:31" x14ac:dyDescent="0.35">
      <c r="AA5053" s="92">
        <f t="shared" si="411"/>
        <v>5046</v>
      </c>
      <c r="AB5053" s="109"/>
      <c r="AC5053" s="93"/>
      <c r="AD5053" s="95">
        <f t="shared" si="412"/>
        <v>49242</v>
      </c>
      <c r="AE5053" s="67">
        <f t="shared" si="413"/>
        <v>4.5944000000000003</v>
      </c>
    </row>
    <row r="5054" spans="27:31" x14ac:dyDescent="0.35">
      <c r="AA5054" s="92">
        <f t="shared" si="411"/>
        <v>5047</v>
      </c>
      <c r="AB5054" s="109"/>
      <c r="AC5054" s="93"/>
      <c r="AD5054" s="95">
        <f t="shared" si="412"/>
        <v>49243</v>
      </c>
      <c r="AE5054" s="67">
        <f t="shared" si="413"/>
        <v>4.5944000000000003</v>
      </c>
    </row>
    <row r="5055" spans="27:31" x14ac:dyDescent="0.35">
      <c r="AA5055" s="92">
        <f t="shared" si="411"/>
        <v>5048</v>
      </c>
      <c r="AB5055" s="109"/>
      <c r="AC5055" s="93"/>
      <c r="AD5055" s="95">
        <f t="shared" si="412"/>
        <v>49244</v>
      </c>
      <c r="AE5055" s="67">
        <f t="shared" si="413"/>
        <v>4.5944000000000003</v>
      </c>
    </row>
    <row r="5056" spans="27:31" x14ac:dyDescent="0.35">
      <c r="AA5056" s="92">
        <f t="shared" si="411"/>
        <v>5049</v>
      </c>
      <c r="AB5056" s="109"/>
      <c r="AC5056" s="93"/>
      <c r="AD5056" s="95">
        <f t="shared" si="412"/>
        <v>49245</v>
      </c>
      <c r="AE5056" s="67">
        <f t="shared" si="413"/>
        <v>4.5944000000000003</v>
      </c>
    </row>
    <row r="5057" spans="27:31" x14ac:dyDescent="0.35">
      <c r="AA5057" s="92">
        <f t="shared" si="411"/>
        <v>5050</v>
      </c>
      <c r="AB5057" s="109"/>
      <c r="AC5057" s="93"/>
      <c r="AD5057" s="95">
        <f t="shared" si="412"/>
        <v>49246</v>
      </c>
      <c r="AE5057" s="67">
        <f t="shared" si="413"/>
        <v>4.5944000000000003</v>
      </c>
    </row>
    <row r="5058" spans="27:31" x14ac:dyDescent="0.35">
      <c r="AA5058" s="92">
        <f t="shared" si="411"/>
        <v>5051</v>
      </c>
      <c r="AB5058" s="109"/>
      <c r="AC5058" s="93"/>
      <c r="AD5058" s="95">
        <f t="shared" si="412"/>
        <v>49247</v>
      </c>
      <c r="AE5058" s="67">
        <f t="shared" si="413"/>
        <v>4.5944000000000003</v>
      </c>
    </row>
    <row r="5059" spans="27:31" ht="15" thickBot="1" x14ac:dyDescent="0.4">
      <c r="AA5059" s="97">
        <f t="shared" si="411"/>
        <v>5052</v>
      </c>
      <c r="AB5059" s="110"/>
      <c r="AC5059" s="99"/>
      <c r="AD5059" s="100">
        <f t="shared" si="412"/>
        <v>49248</v>
      </c>
      <c r="AE5059" s="72">
        <f t="shared" si="413"/>
        <v>4.5944000000000003</v>
      </c>
    </row>
    <row r="5060" spans="27:31" x14ac:dyDescent="0.35">
      <c r="AA5060" s="102">
        <f>AA5059+1</f>
        <v>5053</v>
      </c>
      <c r="AB5060" s="103"/>
      <c r="AC5060" s="86"/>
      <c r="AD5060" s="104">
        <f>AD5029+31</f>
        <v>49249</v>
      </c>
      <c r="AE5060" s="31">
        <v>4.6684999999999999</v>
      </c>
    </row>
    <row r="5061" spans="27:31" x14ac:dyDescent="0.35">
      <c r="AA5061" s="102">
        <f>AA5060+1</f>
        <v>5054</v>
      </c>
      <c r="AB5061" s="103"/>
      <c r="AC5061" s="86"/>
      <c r="AD5061" s="105">
        <f>AD5060+1</f>
        <v>49250</v>
      </c>
      <c r="AE5061" s="29">
        <f>AE5060</f>
        <v>4.6684999999999999</v>
      </c>
    </row>
    <row r="5062" spans="27:31" x14ac:dyDescent="0.35">
      <c r="AA5062" s="102">
        <f t="shared" ref="AA5062:AA5089" si="414">AA5061+1</f>
        <v>5055</v>
      </c>
      <c r="AB5062" s="103"/>
      <c r="AC5062" s="86"/>
      <c r="AD5062" s="105">
        <f t="shared" ref="AD5062:AD5089" si="415">AD5061+1</f>
        <v>49251</v>
      </c>
      <c r="AE5062" s="29">
        <f t="shared" ref="AE5062:AE5089" si="416">AE5061</f>
        <v>4.6684999999999999</v>
      </c>
    </row>
    <row r="5063" spans="27:31" x14ac:dyDescent="0.35">
      <c r="AA5063" s="102">
        <f t="shared" si="414"/>
        <v>5056</v>
      </c>
      <c r="AB5063" s="103"/>
      <c r="AC5063" s="86"/>
      <c r="AD5063" s="105">
        <f t="shared" si="415"/>
        <v>49252</v>
      </c>
      <c r="AE5063" s="29">
        <f t="shared" si="416"/>
        <v>4.6684999999999999</v>
      </c>
    </row>
    <row r="5064" spans="27:31" x14ac:dyDescent="0.35">
      <c r="AA5064" s="102">
        <f t="shared" si="414"/>
        <v>5057</v>
      </c>
      <c r="AB5064" s="103"/>
      <c r="AC5064" s="86"/>
      <c r="AD5064" s="105">
        <f t="shared" si="415"/>
        <v>49253</v>
      </c>
      <c r="AE5064" s="29">
        <f t="shared" si="416"/>
        <v>4.6684999999999999</v>
      </c>
    </row>
    <row r="5065" spans="27:31" x14ac:dyDescent="0.35">
      <c r="AA5065" s="102">
        <f t="shared" si="414"/>
        <v>5058</v>
      </c>
      <c r="AB5065" s="103"/>
      <c r="AC5065" s="86"/>
      <c r="AD5065" s="105">
        <f t="shared" si="415"/>
        <v>49254</v>
      </c>
      <c r="AE5065" s="29">
        <f t="shared" si="416"/>
        <v>4.6684999999999999</v>
      </c>
    </row>
    <row r="5066" spans="27:31" x14ac:dyDescent="0.35">
      <c r="AA5066" s="102">
        <f t="shared" si="414"/>
        <v>5059</v>
      </c>
      <c r="AB5066" s="103"/>
      <c r="AC5066" s="86"/>
      <c r="AD5066" s="105">
        <f t="shared" si="415"/>
        <v>49255</v>
      </c>
      <c r="AE5066" s="29">
        <f t="shared" si="416"/>
        <v>4.6684999999999999</v>
      </c>
    </row>
    <row r="5067" spans="27:31" x14ac:dyDescent="0.35">
      <c r="AA5067" s="102">
        <f t="shared" si="414"/>
        <v>5060</v>
      </c>
      <c r="AB5067" s="103"/>
      <c r="AC5067" s="86"/>
      <c r="AD5067" s="105">
        <f t="shared" si="415"/>
        <v>49256</v>
      </c>
      <c r="AE5067" s="29">
        <f t="shared" si="416"/>
        <v>4.6684999999999999</v>
      </c>
    </row>
    <row r="5068" spans="27:31" x14ac:dyDescent="0.35">
      <c r="AA5068" s="102">
        <f t="shared" si="414"/>
        <v>5061</v>
      </c>
      <c r="AB5068" s="103"/>
      <c r="AC5068" s="86"/>
      <c r="AD5068" s="105">
        <f t="shared" si="415"/>
        <v>49257</v>
      </c>
      <c r="AE5068" s="29">
        <f t="shared" si="416"/>
        <v>4.6684999999999999</v>
      </c>
    </row>
    <row r="5069" spans="27:31" x14ac:dyDescent="0.35">
      <c r="AA5069" s="102">
        <f t="shared" si="414"/>
        <v>5062</v>
      </c>
      <c r="AB5069" s="103"/>
      <c r="AC5069" s="86"/>
      <c r="AD5069" s="105">
        <f t="shared" si="415"/>
        <v>49258</v>
      </c>
      <c r="AE5069" s="29">
        <f t="shared" si="416"/>
        <v>4.6684999999999999</v>
      </c>
    </row>
    <row r="5070" spans="27:31" x14ac:dyDescent="0.35">
      <c r="AA5070" s="102">
        <f t="shared" si="414"/>
        <v>5063</v>
      </c>
      <c r="AB5070" s="103"/>
      <c r="AC5070" s="86"/>
      <c r="AD5070" s="105">
        <f t="shared" si="415"/>
        <v>49259</v>
      </c>
      <c r="AE5070" s="29">
        <f t="shared" si="416"/>
        <v>4.6684999999999999</v>
      </c>
    </row>
    <row r="5071" spans="27:31" x14ac:dyDescent="0.35">
      <c r="AA5071" s="102">
        <f t="shared" si="414"/>
        <v>5064</v>
      </c>
      <c r="AB5071" s="103"/>
      <c r="AC5071" s="86"/>
      <c r="AD5071" s="105">
        <f t="shared" si="415"/>
        <v>49260</v>
      </c>
      <c r="AE5071" s="29">
        <f t="shared" si="416"/>
        <v>4.6684999999999999</v>
      </c>
    </row>
    <row r="5072" spans="27:31" x14ac:dyDescent="0.35">
      <c r="AA5072" s="102">
        <f t="shared" si="414"/>
        <v>5065</v>
      </c>
      <c r="AB5072" s="103"/>
      <c r="AC5072" s="86"/>
      <c r="AD5072" s="105">
        <f t="shared" si="415"/>
        <v>49261</v>
      </c>
      <c r="AE5072" s="29">
        <f t="shared" si="416"/>
        <v>4.6684999999999999</v>
      </c>
    </row>
    <row r="5073" spans="27:31" x14ac:dyDescent="0.35">
      <c r="AA5073" s="102">
        <f t="shared" si="414"/>
        <v>5066</v>
      </c>
      <c r="AB5073" s="103"/>
      <c r="AC5073" s="86"/>
      <c r="AD5073" s="105">
        <f t="shared" si="415"/>
        <v>49262</v>
      </c>
      <c r="AE5073" s="29">
        <f t="shared" si="416"/>
        <v>4.6684999999999999</v>
      </c>
    </row>
    <row r="5074" spans="27:31" x14ac:dyDescent="0.35">
      <c r="AA5074" s="102">
        <f t="shared" si="414"/>
        <v>5067</v>
      </c>
      <c r="AB5074" s="103">
        <f>AB5044</f>
        <v>2034</v>
      </c>
      <c r="AC5074" s="86" t="s">
        <v>29</v>
      </c>
      <c r="AD5074" s="105">
        <f t="shared" si="415"/>
        <v>49263</v>
      </c>
      <c r="AE5074" s="29">
        <f t="shared" si="416"/>
        <v>4.6684999999999999</v>
      </c>
    </row>
    <row r="5075" spans="27:31" x14ac:dyDescent="0.35">
      <c r="AA5075" s="102">
        <f t="shared" si="414"/>
        <v>5068</v>
      </c>
      <c r="AB5075" s="103"/>
      <c r="AC5075" s="86"/>
      <c r="AD5075" s="105">
        <f t="shared" si="415"/>
        <v>49264</v>
      </c>
      <c r="AE5075" s="29">
        <f t="shared" si="416"/>
        <v>4.6684999999999999</v>
      </c>
    </row>
    <row r="5076" spans="27:31" x14ac:dyDescent="0.35">
      <c r="AA5076" s="102">
        <f t="shared" si="414"/>
        <v>5069</v>
      </c>
      <c r="AB5076" s="103"/>
      <c r="AC5076" s="86"/>
      <c r="AD5076" s="105">
        <f t="shared" si="415"/>
        <v>49265</v>
      </c>
      <c r="AE5076" s="29">
        <f t="shared" si="416"/>
        <v>4.6684999999999999</v>
      </c>
    </row>
    <row r="5077" spans="27:31" x14ac:dyDescent="0.35">
      <c r="AA5077" s="102">
        <f t="shared" si="414"/>
        <v>5070</v>
      </c>
      <c r="AB5077" s="103"/>
      <c r="AC5077" s="86"/>
      <c r="AD5077" s="105">
        <f t="shared" si="415"/>
        <v>49266</v>
      </c>
      <c r="AE5077" s="29">
        <f t="shared" si="416"/>
        <v>4.6684999999999999</v>
      </c>
    </row>
    <row r="5078" spans="27:31" x14ac:dyDescent="0.35">
      <c r="AA5078" s="102">
        <f t="shared" si="414"/>
        <v>5071</v>
      </c>
      <c r="AB5078" s="103"/>
      <c r="AC5078" s="86"/>
      <c r="AD5078" s="105">
        <f t="shared" si="415"/>
        <v>49267</v>
      </c>
      <c r="AE5078" s="29">
        <f t="shared" si="416"/>
        <v>4.6684999999999999</v>
      </c>
    </row>
    <row r="5079" spans="27:31" x14ac:dyDescent="0.35">
      <c r="AA5079" s="102">
        <f t="shared" si="414"/>
        <v>5072</v>
      </c>
      <c r="AB5079" s="103"/>
      <c r="AC5079" s="86"/>
      <c r="AD5079" s="105">
        <f t="shared" si="415"/>
        <v>49268</v>
      </c>
      <c r="AE5079" s="29">
        <f t="shared" si="416"/>
        <v>4.6684999999999999</v>
      </c>
    </row>
    <row r="5080" spans="27:31" x14ac:dyDescent="0.35">
      <c r="AA5080" s="102">
        <f t="shared" si="414"/>
        <v>5073</v>
      </c>
      <c r="AB5080" s="103"/>
      <c r="AC5080" s="86"/>
      <c r="AD5080" s="105">
        <f t="shared" si="415"/>
        <v>49269</v>
      </c>
      <c r="AE5080" s="29">
        <f t="shared" si="416"/>
        <v>4.6684999999999999</v>
      </c>
    </row>
    <row r="5081" spans="27:31" x14ac:dyDescent="0.35">
      <c r="AA5081" s="102">
        <f t="shared" si="414"/>
        <v>5074</v>
      </c>
      <c r="AB5081" s="103"/>
      <c r="AC5081" s="86"/>
      <c r="AD5081" s="105">
        <f t="shared" si="415"/>
        <v>49270</v>
      </c>
      <c r="AE5081" s="29">
        <f t="shared" si="416"/>
        <v>4.6684999999999999</v>
      </c>
    </row>
    <row r="5082" spans="27:31" x14ac:dyDescent="0.35">
      <c r="AA5082" s="102">
        <f t="shared" si="414"/>
        <v>5075</v>
      </c>
      <c r="AB5082" s="103"/>
      <c r="AC5082" s="86"/>
      <c r="AD5082" s="105">
        <f t="shared" si="415"/>
        <v>49271</v>
      </c>
      <c r="AE5082" s="29">
        <f t="shared" si="416"/>
        <v>4.6684999999999999</v>
      </c>
    </row>
    <row r="5083" spans="27:31" x14ac:dyDescent="0.35">
      <c r="AA5083" s="102">
        <f t="shared" si="414"/>
        <v>5076</v>
      </c>
      <c r="AB5083" s="103"/>
      <c r="AC5083" s="86"/>
      <c r="AD5083" s="105">
        <f t="shared" si="415"/>
        <v>49272</v>
      </c>
      <c r="AE5083" s="29">
        <f t="shared" si="416"/>
        <v>4.6684999999999999</v>
      </c>
    </row>
    <row r="5084" spans="27:31" x14ac:dyDescent="0.35">
      <c r="AA5084" s="102">
        <f t="shared" si="414"/>
        <v>5077</v>
      </c>
      <c r="AB5084" s="103"/>
      <c r="AC5084" s="86"/>
      <c r="AD5084" s="105">
        <f t="shared" si="415"/>
        <v>49273</v>
      </c>
      <c r="AE5084" s="29">
        <f t="shared" si="416"/>
        <v>4.6684999999999999</v>
      </c>
    </row>
    <row r="5085" spans="27:31" x14ac:dyDescent="0.35">
      <c r="AA5085" s="102">
        <f t="shared" si="414"/>
        <v>5078</v>
      </c>
      <c r="AB5085" s="103"/>
      <c r="AC5085" s="86"/>
      <c r="AD5085" s="105">
        <f t="shared" si="415"/>
        <v>49274</v>
      </c>
      <c r="AE5085" s="29">
        <f t="shared" si="416"/>
        <v>4.6684999999999999</v>
      </c>
    </row>
    <row r="5086" spans="27:31" x14ac:dyDescent="0.35">
      <c r="AA5086" s="102">
        <f t="shared" si="414"/>
        <v>5079</v>
      </c>
      <c r="AB5086" s="103"/>
      <c r="AC5086" s="86"/>
      <c r="AD5086" s="105">
        <f t="shared" si="415"/>
        <v>49275</v>
      </c>
      <c r="AE5086" s="29">
        <f t="shared" si="416"/>
        <v>4.6684999999999999</v>
      </c>
    </row>
    <row r="5087" spans="27:31" x14ac:dyDescent="0.35">
      <c r="AA5087" s="102">
        <f t="shared" si="414"/>
        <v>5080</v>
      </c>
      <c r="AB5087" s="103"/>
      <c r="AC5087" s="86"/>
      <c r="AD5087" s="105">
        <f t="shared" si="415"/>
        <v>49276</v>
      </c>
      <c r="AE5087" s="29">
        <f t="shared" si="416"/>
        <v>4.6684999999999999</v>
      </c>
    </row>
    <row r="5088" spans="27:31" x14ac:dyDescent="0.35">
      <c r="AA5088" s="102">
        <f t="shared" si="414"/>
        <v>5081</v>
      </c>
      <c r="AB5088" s="103"/>
      <c r="AC5088" s="86"/>
      <c r="AD5088" s="105">
        <f t="shared" si="415"/>
        <v>49277</v>
      </c>
      <c r="AE5088" s="29">
        <f t="shared" si="416"/>
        <v>4.6684999999999999</v>
      </c>
    </row>
    <row r="5089" spans="27:31" ht="15" thickBot="1" x14ac:dyDescent="0.4">
      <c r="AA5089" s="106">
        <f t="shared" si="414"/>
        <v>5082</v>
      </c>
      <c r="AB5089" s="107"/>
      <c r="AC5089" s="98"/>
      <c r="AD5089" s="108">
        <f t="shared" si="415"/>
        <v>49278</v>
      </c>
      <c r="AE5089" s="30">
        <f t="shared" si="416"/>
        <v>4.6684999999999999</v>
      </c>
    </row>
    <row r="5090" spans="27:31" x14ac:dyDescent="0.35">
      <c r="AA5090" s="111">
        <f>AA5089+1</f>
        <v>5083</v>
      </c>
      <c r="AB5090" s="112"/>
      <c r="AC5090" s="113"/>
      <c r="AD5090" s="114">
        <f>AD5060+30</f>
        <v>49279</v>
      </c>
      <c r="AE5090" s="79">
        <v>4.7450000000000001</v>
      </c>
    </row>
    <row r="5091" spans="27:31" x14ac:dyDescent="0.35">
      <c r="AA5091" s="92">
        <f>AA5090+1</f>
        <v>5084</v>
      </c>
      <c r="AB5091" s="86"/>
      <c r="AC5091" s="93"/>
      <c r="AD5091" s="95">
        <f>AD5090+1</f>
        <v>49280</v>
      </c>
      <c r="AE5091" s="67">
        <f>AE5090</f>
        <v>4.7450000000000001</v>
      </c>
    </row>
    <row r="5092" spans="27:31" x14ac:dyDescent="0.35">
      <c r="AA5092" s="92">
        <f t="shared" ref="AA5092:AA5120" si="417">AA5091+1</f>
        <v>5085</v>
      </c>
      <c r="AB5092" s="86"/>
      <c r="AC5092" s="93"/>
      <c r="AD5092" s="95">
        <f t="shared" ref="AD5092:AD5120" si="418">AD5091+1</f>
        <v>49281</v>
      </c>
      <c r="AE5092" s="67">
        <f t="shared" ref="AE5092:AE5120" si="419">AE5091</f>
        <v>4.7450000000000001</v>
      </c>
    </row>
    <row r="5093" spans="27:31" x14ac:dyDescent="0.35">
      <c r="AA5093" s="92">
        <f t="shared" si="417"/>
        <v>5086</v>
      </c>
      <c r="AB5093" s="86"/>
      <c r="AC5093" s="93"/>
      <c r="AD5093" s="95">
        <f t="shared" si="418"/>
        <v>49282</v>
      </c>
      <c r="AE5093" s="67">
        <f t="shared" si="419"/>
        <v>4.7450000000000001</v>
      </c>
    </row>
    <row r="5094" spans="27:31" x14ac:dyDescent="0.35">
      <c r="AA5094" s="92">
        <f t="shared" si="417"/>
        <v>5087</v>
      </c>
      <c r="AB5094" s="86"/>
      <c r="AC5094" s="93"/>
      <c r="AD5094" s="95">
        <f t="shared" si="418"/>
        <v>49283</v>
      </c>
      <c r="AE5094" s="67">
        <f t="shared" si="419"/>
        <v>4.7450000000000001</v>
      </c>
    </row>
    <row r="5095" spans="27:31" x14ac:dyDescent="0.35">
      <c r="AA5095" s="92">
        <f t="shared" si="417"/>
        <v>5088</v>
      </c>
      <c r="AB5095" s="86"/>
      <c r="AC5095" s="93"/>
      <c r="AD5095" s="95">
        <f t="shared" si="418"/>
        <v>49284</v>
      </c>
      <c r="AE5095" s="67">
        <f t="shared" si="419"/>
        <v>4.7450000000000001</v>
      </c>
    </row>
    <row r="5096" spans="27:31" x14ac:dyDescent="0.35">
      <c r="AA5096" s="92">
        <f t="shared" si="417"/>
        <v>5089</v>
      </c>
      <c r="AB5096" s="86"/>
      <c r="AC5096" s="93"/>
      <c r="AD5096" s="95">
        <f t="shared" si="418"/>
        <v>49285</v>
      </c>
      <c r="AE5096" s="67">
        <f t="shared" si="419"/>
        <v>4.7450000000000001</v>
      </c>
    </row>
    <row r="5097" spans="27:31" x14ac:dyDescent="0.35">
      <c r="AA5097" s="92">
        <f t="shared" si="417"/>
        <v>5090</v>
      </c>
      <c r="AB5097" s="86"/>
      <c r="AC5097" s="93"/>
      <c r="AD5097" s="95">
        <f t="shared" si="418"/>
        <v>49286</v>
      </c>
      <c r="AE5097" s="67">
        <f t="shared" si="419"/>
        <v>4.7450000000000001</v>
      </c>
    </row>
    <row r="5098" spans="27:31" x14ac:dyDescent="0.35">
      <c r="AA5098" s="92">
        <f t="shared" si="417"/>
        <v>5091</v>
      </c>
      <c r="AB5098" s="86"/>
      <c r="AC5098" s="93"/>
      <c r="AD5098" s="95">
        <f t="shared" si="418"/>
        <v>49287</v>
      </c>
      <c r="AE5098" s="67">
        <f t="shared" si="419"/>
        <v>4.7450000000000001</v>
      </c>
    </row>
    <row r="5099" spans="27:31" x14ac:dyDescent="0.35">
      <c r="AA5099" s="92">
        <f t="shared" si="417"/>
        <v>5092</v>
      </c>
      <c r="AB5099" s="86"/>
      <c r="AC5099" s="93"/>
      <c r="AD5099" s="95">
        <f t="shared" si="418"/>
        <v>49288</v>
      </c>
      <c r="AE5099" s="67">
        <f t="shared" si="419"/>
        <v>4.7450000000000001</v>
      </c>
    </row>
    <row r="5100" spans="27:31" x14ac:dyDescent="0.35">
      <c r="AA5100" s="92">
        <f t="shared" si="417"/>
        <v>5093</v>
      </c>
      <c r="AB5100" s="86"/>
      <c r="AC5100" s="93"/>
      <c r="AD5100" s="95">
        <f t="shared" si="418"/>
        <v>49289</v>
      </c>
      <c r="AE5100" s="67">
        <f t="shared" si="419"/>
        <v>4.7450000000000001</v>
      </c>
    </row>
    <row r="5101" spans="27:31" x14ac:dyDescent="0.35">
      <c r="AA5101" s="92">
        <f t="shared" si="417"/>
        <v>5094</v>
      </c>
      <c r="AB5101" s="86"/>
      <c r="AC5101" s="93"/>
      <c r="AD5101" s="95">
        <f t="shared" si="418"/>
        <v>49290</v>
      </c>
      <c r="AE5101" s="67">
        <f t="shared" si="419"/>
        <v>4.7450000000000001</v>
      </c>
    </row>
    <row r="5102" spans="27:31" x14ac:dyDescent="0.35">
      <c r="AA5102" s="92">
        <f t="shared" si="417"/>
        <v>5095</v>
      </c>
      <c r="AB5102" s="86"/>
      <c r="AC5102" s="93"/>
      <c r="AD5102" s="95">
        <f t="shared" si="418"/>
        <v>49291</v>
      </c>
      <c r="AE5102" s="67">
        <f t="shared" si="419"/>
        <v>4.7450000000000001</v>
      </c>
    </row>
    <row r="5103" spans="27:31" x14ac:dyDescent="0.35">
      <c r="AA5103" s="92">
        <f t="shared" si="417"/>
        <v>5096</v>
      </c>
      <c r="AB5103" s="86"/>
      <c r="AC5103" s="93"/>
      <c r="AD5103" s="95">
        <f t="shared" si="418"/>
        <v>49292</v>
      </c>
      <c r="AE5103" s="67">
        <f t="shared" si="419"/>
        <v>4.7450000000000001</v>
      </c>
    </row>
    <row r="5104" spans="27:31" x14ac:dyDescent="0.35">
      <c r="AA5104" s="92">
        <f t="shared" si="417"/>
        <v>5097</v>
      </c>
      <c r="AB5104" s="86"/>
      <c r="AC5104" s="93"/>
      <c r="AD5104" s="95">
        <f t="shared" si="418"/>
        <v>49293</v>
      </c>
      <c r="AE5104" s="67">
        <f t="shared" si="419"/>
        <v>4.7450000000000001</v>
      </c>
    </row>
    <row r="5105" spans="27:31" x14ac:dyDescent="0.35">
      <c r="AA5105" s="92">
        <f t="shared" si="417"/>
        <v>5098</v>
      </c>
      <c r="AB5105" s="86">
        <f>AB5074</f>
        <v>2034</v>
      </c>
      <c r="AC5105" s="93" t="s">
        <v>30</v>
      </c>
      <c r="AD5105" s="95">
        <f t="shared" si="418"/>
        <v>49294</v>
      </c>
      <c r="AE5105" s="67">
        <f t="shared" si="419"/>
        <v>4.7450000000000001</v>
      </c>
    </row>
    <row r="5106" spans="27:31" x14ac:dyDescent="0.35">
      <c r="AA5106" s="92">
        <f t="shared" si="417"/>
        <v>5099</v>
      </c>
      <c r="AB5106" s="86"/>
      <c r="AC5106" s="93"/>
      <c r="AD5106" s="95">
        <f t="shared" si="418"/>
        <v>49295</v>
      </c>
      <c r="AE5106" s="67">
        <f t="shared" si="419"/>
        <v>4.7450000000000001</v>
      </c>
    </row>
    <row r="5107" spans="27:31" x14ac:dyDescent="0.35">
      <c r="AA5107" s="92">
        <f t="shared" si="417"/>
        <v>5100</v>
      </c>
      <c r="AB5107" s="86"/>
      <c r="AC5107" s="93"/>
      <c r="AD5107" s="95">
        <f t="shared" si="418"/>
        <v>49296</v>
      </c>
      <c r="AE5107" s="67">
        <f t="shared" si="419"/>
        <v>4.7450000000000001</v>
      </c>
    </row>
    <row r="5108" spans="27:31" x14ac:dyDescent="0.35">
      <c r="AA5108" s="92">
        <f t="shared" si="417"/>
        <v>5101</v>
      </c>
      <c r="AB5108" s="86"/>
      <c r="AC5108" s="93"/>
      <c r="AD5108" s="95">
        <f t="shared" si="418"/>
        <v>49297</v>
      </c>
      <c r="AE5108" s="67">
        <f t="shared" si="419"/>
        <v>4.7450000000000001</v>
      </c>
    </row>
    <row r="5109" spans="27:31" x14ac:dyDescent="0.35">
      <c r="AA5109" s="92">
        <f t="shared" si="417"/>
        <v>5102</v>
      </c>
      <c r="AB5109" s="86"/>
      <c r="AC5109" s="93"/>
      <c r="AD5109" s="95">
        <f t="shared" si="418"/>
        <v>49298</v>
      </c>
      <c r="AE5109" s="67">
        <f t="shared" si="419"/>
        <v>4.7450000000000001</v>
      </c>
    </row>
    <row r="5110" spans="27:31" x14ac:dyDescent="0.35">
      <c r="AA5110" s="92">
        <f t="shared" si="417"/>
        <v>5103</v>
      </c>
      <c r="AB5110" s="86"/>
      <c r="AC5110" s="93"/>
      <c r="AD5110" s="95">
        <f t="shared" si="418"/>
        <v>49299</v>
      </c>
      <c r="AE5110" s="67">
        <f t="shared" si="419"/>
        <v>4.7450000000000001</v>
      </c>
    </row>
    <row r="5111" spans="27:31" x14ac:dyDescent="0.35">
      <c r="AA5111" s="92">
        <f t="shared" si="417"/>
        <v>5104</v>
      </c>
      <c r="AB5111" s="86"/>
      <c r="AC5111" s="93"/>
      <c r="AD5111" s="95">
        <f t="shared" si="418"/>
        <v>49300</v>
      </c>
      <c r="AE5111" s="67">
        <f t="shared" si="419"/>
        <v>4.7450000000000001</v>
      </c>
    </row>
    <row r="5112" spans="27:31" x14ac:dyDescent="0.35">
      <c r="AA5112" s="92">
        <f t="shared" si="417"/>
        <v>5105</v>
      </c>
      <c r="AB5112" s="86"/>
      <c r="AC5112" s="93"/>
      <c r="AD5112" s="95">
        <f t="shared" si="418"/>
        <v>49301</v>
      </c>
      <c r="AE5112" s="67">
        <f t="shared" si="419"/>
        <v>4.7450000000000001</v>
      </c>
    </row>
    <row r="5113" spans="27:31" x14ac:dyDescent="0.35">
      <c r="AA5113" s="92">
        <f t="shared" si="417"/>
        <v>5106</v>
      </c>
      <c r="AB5113" s="86"/>
      <c r="AC5113" s="93"/>
      <c r="AD5113" s="95">
        <f t="shared" si="418"/>
        <v>49302</v>
      </c>
      <c r="AE5113" s="67">
        <f t="shared" si="419"/>
        <v>4.7450000000000001</v>
      </c>
    </row>
    <row r="5114" spans="27:31" x14ac:dyDescent="0.35">
      <c r="AA5114" s="92">
        <f t="shared" si="417"/>
        <v>5107</v>
      </c>
      <c r="AB5114" s="86"/>
      <c r="AC5114" s="93"/>
      <c r="AD5114" s="95">
        <f t="shared" si="418"/>
        <v>49303</v>
      </c>
      <c r="AE5114" s="67">
        <f t="shared" si="419"/>
        <v>4.7450000000000001</v>
      </c>
    </row>
    <row r="5115" spans="27:31" x14ac:dyDescent="0.35">
      <c r="AA5115" s="92">
        <f t="shared" si="417"/>
        <v>5108</v>
      </c>
      <c r="AB5115" s="86"/>
      <c r="AC5115" s="93"/>
      <c r="AD5115" s="95">
        <f t="shared" si="418"/>
        <v>49304</v>
      </c>
      <c r="AE5115" s="67">
        <f t="shared" si="419"/>
        <v>4.7450000000000001</v>
      </c>
    </row>
    <row r="5116" spans="27:31" x14ac:dyDescent="0.35">
      <c r="AA5116" s="92">
        <f t="shared" si="417"/>
        <v>5109</v>
      </c>
      <c r="AB5116" s="86"/>
      <c r="AC5116" s="93"/>
      <c r="AD5116" s="95">
        <f t="shared" si="418"/>
        <v>49305</v>
      </c>
      <c r="AE5116" s="67">
        <f t="shared" si="419"/>
        <v>4.7450000000000001</v>
      </c>
    </row>
    <row r="5117" spans="27:31" x14ac:dyDescent="0.35">
      <c r="AA5117" s="92">
        <f t="shared" si="417"/>
        <v>5110</v>
      </c>
      <c r="AB5117" s="86"/>
      <c r="AC5117" s="93"/>
      <c r="AD5117" s="95">
        <f t="shared" si="418"/>
        <v>49306</v>
      </c>
      <c r="AE5117" s="67">
        <f t="shared" si="419"/>
        <v>4.7450000000000001</v>
      </c>
    </row>
    <row r="5118" spans="27:31" x14ac:dyDescent="0.35">
      <c r="AA5118" s="92">
        <f t="shared" si="417"/>
        <v>5111</v>
      </c>
      <c r="AB5118" s="86"/>
      <c r="AC5118" s="93"/>
      <c r="AD5118" s="95">
        <f t="shared" si="418"/>
        <v>49307</v>
      </c>
      <c r="AE5118" s="67">
        <f t="shared" si="419"/>
        <v>4.7450000000000001</v>
      </c>
    </row>
    <row r="5119" spans="27:31" x14ac:dyDescent="0.35">
      <c r="AA5119" s="92">
        <f t="shared" si="417"/>
        <v>5112</v>
      </c>
      <c r="AB5119" s="86"/>
      <c r="AC5119" s="93"/>
      <c r="AD5119" s="95">
        <f t="shared" si="418"/>
        <v>49308</v>
      </c>
      <c r="AE5119" s="67">
        <f t="shared" si="419"/>
        <v>4.7450000000000001</v>
      </c>
    </row>
    <row r="5120" spans="27:31" ht="15" thickBot="1" x14ac:dyDescent="0.4">
      <c r="AA5120" s="97">
        <f t="shared" si="417"/>
        <v>5113</v>
      </c>
      <c r="AB5120" s="98"/>
      <c r="AC5120" s="99"/>
      <c r="AD5120" s="100">
        <f t="shared" si="418"/>
        <v>49309</v>
      </c>
      <c r="AE5120" s="72">
        <f t="shared" si="419"/>
        <v>4.7450000000000001</v>
      </c>
    </row>
    <row r="5121" spans="27:31" x14ac:dyDescent="0.35">
      <c r="AA5121" s="16">
        <f>AA5120+1</f>
        <v>5114</v>
      </c>
      <c r="AB5121" s="55"/>
      <c r="AC5121" s="17"/>
      <c r="AD5121" s="18">
        <f>AD5120+1</f>
        <v>49310</v>
      </c>
      <c r="AE5121" s="31">
        <v>4.8240999999999996</v>
      </c>
    </row>
    <row r="5122" spans="27:31" x14ac:dyDescent="0.35">
      <c r="AA5122" s="16">
        <f>AA5121+1</f>
        <v>5115</v>
      </c>
      <c r="AB5122" s="55"/>
      <c r="AC5122" s="17"/>
      <c r="AD5122" s="56">
        <f>AD5121+1</f>
        <v>49311</v>
      </c>
      <c r="AE5122" s="29">
        <f>AE5121</f>
        <v>4.8240999999999996</v>
      </c>
    </row>
    <row r="5123" spans="27:31" x14ac:dyDescent="0.35">
      <c r="AA5123" s="16">
        <f t="shared" ref="AA5123:AA5186" si="420">AA5122+1</f>
        <v>5116</v>
      </c>
      <c r="AB5123" s="55"/>
      <c r="AC5123" s="17"/>
      <c r="AD5123" s="56">
        <f t="shared" ref="AD5123:AD5186" si="421">AD5122+1</f>
        <v>49312</v>
      </c>
      <c r="AE5123" s="29">
        <f t="shared" ref="AE5123:AE5179" si="422">AE5122</f>
        <v>4.8240999999999996</v>
      </c>
    </row>
    <row r="5124" spans="27:31" x14ac:dyDescent="0.35">
      <c r="AA5124" s="16">
        <f t="shared" si="420"/>
        <v>5117</v>
      </c>
      <c r="AB5124" s="55"/>
      <c r="AC5124" s="17"/>
      <c r="AD5124" s="56">
        <f t="shared" si="421"/>
        <v>49313</v>
      </c>
      <c r="AE5124" s="29">
        <f t="shared" si="422"/>
        <v>4.8240999999999996</v>
      </c>
    </row>
    <row r="5125" spans="27:31" x14ac:dyDescent="0.35">
      <c r="AA5125" s="16">
        <f t="shared" si="420"/>
        <v>5118</v>
      </c>
      <c r="AB5125" s="55"/>
      <c r="AC5125" s="17"/>
      <c r="AD5125" s="56">
        <f t="shared" si="421"/>
        <v>49314</v>
      </c>
      <c r="AE5125" s="29">
        <f t="shared" si="422"/>
        <v>4.8240999999999996</v>
      </c>
    </row>
    <row r="5126" spans="27:31" x14ac:dyDescent="0.35">
      <c r="AA5126" s="16">
        <f t="shared" si="420"/>
        <v>5119</v>
      </c>
      <c r="AB5126" s="55"/>
      <c r="AC5126" s="17"/>
      <c r="AD5126" s="56">
        <f t="shared" si="421"/>
        <v>49315</v>
      </c>
      <c r="AE5126" s="29">
        <f t="shared" si="422"/>
        <v>4.8240999999999996</v>
      </c>
    </row>
    <row r="5127" spans="27:31" x14ac:dyDescent="0.35">
      <c r="AA5127" s="16">
        <f t="shared" si="420"/>
        <v>5120</v>
      </c>
      <c r="AB5127" s="55"/>
      <c r="AC5127" s="17"/>
      <c r="AD5127" s="56">
        <f t="shared" si="421"/>
        <v>49316</v>
      </c>
      <c r="AE5127" s="29">
        <f t="shared" si="422"/>
        <v>4.8240999999999996</v>
      </c>
    </row>
    <row r="5128" spans="27:31" x14ac:dyDescent="0.35">
      <c r="AA5128" s="16">
        <f t="shared" si="420"/>
        <v>5121</v>
      </c>
      <c r="AB5128" s="55"/>
      <c r="AC5128" s="17"/>
      <c r="AD5128" s="56">
        <f t="shared" si="421"/>
        <v>49317</v>
      </c>
      <c r="AE5128" s="29">
        <f t="shared" si="422"/>
        <v>4.8240999999999996</v>
      </c>
    </row>
    <row r="5129" spans="27:31" x14ac:dyDescent="0.35">
      <c r="AA5129" s="16">
        <f t="shared" si="420"/>
        <v>5122</v>
      </c>
      <c r="AB5129" s="55"/>
      <c r="AC5129" s="17"/>
      <c r="AD5129" s="56">
        <f t="shared" si="421"/>
        <v>49318</v>
      </c>
      <c r="AE5129" s="29">
        <f t="shared" si="422"/>
        <v>4.8240999999999996</v>
      </c>
    </row>
    <row r="5130" spans="27:31" x14ac:dyDescent="0.35">
      <c r="AA5130" s="16">
        <f t="shared" si="420"/>
        <v>5123</v>
      </c>
      <c r="AB5130" s="55"/>
      <c r="AC5130" s="17"/>
      <c r="AD5130" s="56">
        <f t="shared" si="421"/>
        <v>49319</v>
      </c>
      <c r="AE5130" s="29">
        <f t="shared" si="422"/>
        <v>4.8240999999999996</v>
      </c>
    </row>
    <row r="5131" spans="27:31" x14ac:dyDescent="0.35">
      <c r="AA5131" s="16">
        <f t="shared" si="420"/>
        <v>5124</v>
      </c>
      <c r="AB5131" s="55"/>
      <c r="AC5131" s="17"/>
      <c r="AD5131" s="56">
        <f t="shared" si="421"/>
        <v>49320</v>
      </c>
      <c r="AE5131" s="29">
        <f t="shared" si="422"/>
        <v>4.8240999999999996</v>
      </c>
    </row>
    <row r="5132" spans="27:31" x14ac:dyDescent="0.35">
      <c r="AA5132" s="16">
        <f t="shared" si="420"/>
        <v>5125</v>
      </c>
      <c r="AB5132" s="55"/>
      <c r="AC5132" s="17"/>
      <c r="AD5132" s="56">
        <f t="shared" si="421"/>
        <v>49321</v>
      </c>
      <c r="AE5132" s="29">
        <f t="shared" si="422"/>
        <v>4.8240999999999996</v>
      </c>
    </row>
    <row r="5133" spans="27:31" x14ac:dyDescent="0.35">
      <c r="AA5133" s="16">
        <f t="shared" si="420"/>
        <v>5126</v>
      </c>
      <c r="AB5133" s="55"/>
      <c r="AC5133" s="17"/>
      <c r="AD5133" s="56">
        <f t="shared" si="421"/>
        <v>49322</v>
      </c>
      <c r="AE5133" s="29">
        <f t="shared" si="422"/>
        <v>4.8240999999999996</v>
      </c>
    </row>
    <row r="5134" spans="27:31" x14ac:dyDescent="0.35">
      <c r="AA5134" s="16">
        <f t="shared" si="420"/>
        <v>5127</v>
      </c>
      <c r="AB5134" s="55"/>
      <c r="AC5134" s="17"/>
      <c r="AD5134" s="56">
        <f t="shared" si="421"/>
        <v>49323</v>
      </c>
      <c r="AE5134" s="29">
        <f t="shared" si="422"/>
        <v>4.8240999999999996</v>
      </c>
    </row>
    <row r="5135" spans="27:31" x14ac:dyDescent="0.35">
      <c r="AA5135" s="16">
        <f t="shared" si="420"/>
        <v>5128</v>
      </c>
      <c r="AB5135" s="55"/>
      <c r="AC5135" s="17"/>
      <c r="AD5135" s="56">
        <f t="shared" si="421"/>
        <v>49324</v>
      </c>
      <c r="AE5135" s="29">
        <f t="shared" si="422"/>
        <v>4.8240999999999996</v>
      </c>
    </row>
    <row r="5136" spans="27:31" x14ac:dyDescent="0.35">
      <c r="AA5136" s="16">
        <f t="shared" si="420"/>
        <v>5129</v>
      </c>
      <c r="AB5136" s="55">
        <f>AB5105+1</f>
        <v>2035</v>
      </c>
      <c r="AC5136" s="17" t="s">
        <v>19</v>
      </c>
      <c r="AD5136" s="56">
        <f t="shared" si="421"/>
        <v>49325</v>
      </c>
      <c r="AE5136" s="29">
        <f t="shared" si="422"/>
        <v>4.8240999999999996</v>
      </c>
    </row>
    <row r="5137" spans="27:31" x14ac:dyDescent="0.35">
      <c r="AA5137" s="16">
        <f t="shared" si="420"/>
        <v>5130</v>
      </c>
      <c r="AB5137" s="55"/>
      <c r="AC5137" s="17"/>
      <c r="AD5137" s="56">
        <f t="shared" si="421"/>
        <v>49326</v>
      </c>
      <c r="AE5137" s="29">
        <f t="shared" si="422"/>
        <v>4.8240999999999996</v>
      </c>
    </row>
    <row r="5138" spans="27:31" x14ac:dyDescent="0.35">
      <c r="AA5138" s="16">
        <f t="shared" si="420"/>
        <v>5131</v>
      </c>
      <c r="AB5138" s="55"/>
      <c r="AC5138" s="17"/>
      <c r="AD5138" s="56">
        <f t="shared" si="421"/>
        <v>49327</v>
      </c>
      <c r="AE5138" s="29">
        <f t="shared" si="422"/>
        <v>4.8240999999999996</v>
      </c>
    </row>
    <row r="5139" spans="27:31" x14ac:dyDescent="0.35">
      <c r="AA5139" s="16">
        <f t="shared" si="420"/>
        <v>5132</v>
      </c>
      <c r="AB5139" s="55"/>
      <c r="AC5139" s="17"/>
      <c r="AD5139" s="56">
        <f t="shared" si="421"/>
        <v>49328</v>
      </c>
      <c r="AE5139" s="29">
        <f t="shared" si="422"/>
        <v>4.8240999999999996</v>
      </c>
    </row>
    <row r="5140" spans="27:31" x14ac:dyDescent="0.35">
      <c r="AA5140" s="16">
        <f t="shared" si="420"/>
        <v>5133</v>
      </c>
      <c r="AB5140" s="55"/>
      <c r="AC5140" s="17"/>
      <c r="AD5140" s="56">
        <f t="shared" si="421"/>
        <v>49329</v>
      </c>
      <c r="AE5140" s="29">
        <f t="shared" si="422"/>
        <v>4.8240999999999996</v>
      </c>
    </row>
    <row r="5141" spans="27:31" x14ac:dyDescent="0.35">
      <c r="AA5141" s="16">
        <f t="shared" si="420"/>
        <v>5134</v>
      </c>
      <c r="AB5141" s="55"/>
      <c r="AC5141" s="17"/>
      <c r="AD5141" s="56">
        <f t="shared" si="421"/>
        <v>49330</v>
      </c>
      <c r="AE5141" s="29">
        <f t="shared" si="422"/>
        <v>4.8240999999999996</v>
      </c>
    </row>
    <row r="5142" spans="27:31" x14ac:dyDescent="0.35">
      <c r="AA5142" s="16">
        <f t="shared" si="420"/>
        <v>5135</v>
      </c>
      <c r="AB5142" s="55"/>
      <c r="AC5142" s="17"/>
      <c r="AD5142" s="56">
        <f t="shared" si="421"/>
        <v>49331</v>
      </c>
      <c r="AE5142" s="29">
        <f t="shared" si="422"/>
        <v>4.8240999999999996</v>
      </c>
    </row>
    <row r="5143" spans="27:31" x14ac:dyDescent="0.35">
      <c r="AA5143" s="16">
        <f t="shared" si="420"/>
        <v>5136</v>
      </c>
      <c r="AB5143" s="55"/>
      <c r="AC5143" s="17"/>
      <c r="AD5143" s="56">
        <f t="shared" si="421"/>
        <v>49332</v>
      </c>
      <c r="AE5143" s="29">
        <f t="shared" si="422"/>
        <v>4.8240999999999996</v>
      </c>
    </row>
    <row r="5144" spans="27:31" x14ac:dyDescent="0.35">
      <c r="AA5144" s="16">
        <f t="shared" si="420"/>
        <v>5137</v>
      </c>
      <c r="AB5144" s="55"/>
      <c r="AC5144" s="17"/>
      <c r="AD5144" s="56">
        <f t="shared" si="421"/>
        <v>49333</v>
      </c>
      <c r="AE5144" s="29">
        <f t="shared" si="422"/>
        <v>4.8240999999999996</v>
      </c>
    </row>
    <row r="5145" spans="27:31" x14ac:dyDescent="0.35">
      <c r="AA5145" s="16">
        <f t="shared" si="420"/>
        <v>5138</v>
      </c>
      <c r="AB5145" s="55"/>
      <c r="AC5145" s="17"/>
      <c r="AD5145" s="56">
        <f t="shared" si="421"/>
        <v>49334</v>
      </c>
      <c r="AE5145" s="29">
        <f t="shared" si="422"/>
        <v>4.8240999999999996</v>
      </c>
    </row>
    <row r="5146" spans="27:31" x14ac:dyDescent="0.35">
      <c r="AA5146" s="16">
        <f t="shared" si="420"/>
        <v>5139</v>
      </c>
      <c r="AB5146" s="55"/>
      <c r="AC5146" s="17"/>
      <c r="AD5146" s="56">
        <f t="shared" si="421"/>
        <v>49335</v>
      </c>
      <c r="AE5146" s="29">
        <f t="shared" si="422"/>
        <v>4.8240999999999996</v>
      </c>
    </row>
    <row r="5147" spans="27:31" x14ac:dyDescent="0.35">
      <c r="AA5147" s="16">
        <f t="shared" si="420"/>
        <v>5140</v>
      </c>
      <c r="AB5147" s="55"/>
      <c r="AC5147" s="17"/>
      <c r="AD5147" s="56">
        <f t="shared" si="421"/>
        <v>49336</v>
      </c>
      <c r="AE5147" s="29">
        <f t="shared" si="422"/>
        <v>4.8240999999999996</v>
      </c>
    </row>
    <row r="5148" spans="27:31" x14ac:dyDescent="0.35">
      <c r="AA5148" s="16">
        <f t="shared" si="420"/>
        <v>5141</v>
      </c>
      <c r="AB5148" s="55"/>
      <c r="AC5148" s="17"/>
      <c r="AD5148" s="56">
        <f t="shared" si="421"/>
        <v>49337</v>
      </c>
      <c r="AE5148" s="29">
        <f t="shared" si="422"/>
        <v>4.8240999999999996</v>
      </c>
    </row>
    <row r="5149" spans="27:31" x14ac:dyDescent="0.35">
      <c r="AA5149" s="16">
        <f t="shared" si="420"/>
        <v>5142</v>
      </c>
      <c r="AB5149" s="55"/>
      <c r="AC5149" s="57"/>
      <c r="AD5149" s="56">
        <f t="shared" si="421"/>
        <v>49338</v>
      </c>
      <c r="AE5149" s="29">
        <f t="shared" si="422"/>
        <v>4.8240999999999996</v>
      </c>
    </row>
    <row r="5150" spans="27:31" x14ac:dyDescent="0.35">
      <c r="AA5150" s="16">
        <f t="shared" si="420"/>
        <v>5143</v>
      </c>
      <c r="AB5150" s="55"/>
      <c r="AC5150" s="17"/>
      <c r="AD5150" s="56">
        <f t="shared" si="421"/>
        <v>49339</v>
      </c>
      <c r="AE5150" s="29">
        <f t="shared" si="422"/>
        <v>4.8240999999999996</v>
      </c>
    </row>
    <row r="5151" spans="27:31" ht="15" thickBot="1" x14ac:dyDescent="0.4">
      <c r="AA5151" s="19">
        <f t="shared" si="420"/>
        <v>5144</v>
      </c>
      <c r="AB5151" s="58"/>
      <c r="AC5151" s="59"/>
      <c r="AD5151" s="60">
        <f t="shared" si="421"/>
        <v>49340</v>
      </c>
      <c r="AE5151" s="30">
        <f t="shared" si="422"/>
        <v>4.8240999999999996</v>
      </c>
    </row>
    <row r="5152" spans="27:31" x14ac:dyDescent="0.35">
      <c r="AA5152" s="61">
        <f>AA5151+1</f>
        <v>5145</v>
      </c>
      <c r="AB5152" s="62"/>
      <c r="AC5152" s="63"/>
      <c r="AD5152" s="64">
        <f>AD5121+31</f>
        <v>49341</v>
      </c>
      <c r="AE5152" s="65">
        <v>4.9058999999999999</v>
      </c>
    </row>
    <row r="5153" spans="27:31" x14ac:dyDescent="0.35">
      <c r="AA5153" s="61">
        <f t="shared" si="420"/>
        <v>5146</v>
      </c>
      <c r="AB5153" s="62"/>
      <c r="AC5153" s="63"/>
      <c r="AD5153" s="66">
        <f t="shared" si="421"/>
        <v>49342</v>
      </c>
      <c r="AE5153" s="67">
        <f t="shared" si="422"/>
        <v>4.9058999999999999</v>
      </c>
    </row>
    <row r="5154" spans="27:31" x14ac:dyDescent="0.35">
      <c r="AA5154" s="61">
        <f t="shared" si="420"/>
        <v>5147</v>
      </c>
      <c r="AB5154" s="62"/>
      <c r="AC5154" s="63"/>
      <c r="AD5154" s="66">
        <f t="shared" si="421"/>
        <v>49343</v>
      </c>
      <c r="AE5154" s="67">
        <f t="shared" si="422"/>
        <v>4.9058999999999999</v>
      </c>
    </row>
    <row r="5155" spans="27:31" x14ac:dyDescent="0.35">
      <c r="AA5155" s="61">
        <f t="shared" si="420"/>
        <v>5148</v>
      </c>
      <c r="AB5155" s="62"/>
      <c r="AC5155" s="63"/>
      <c r="AD5155" s="66">
        <f t="shared" si="421"/>
        <v>49344</v>
      </c>
      <c r="AE5155" s="67">
        <f t="shared" si="422"/>
        <v>4.9058999999999999</v>
      </c>
    </row>
    <row r="5156" spans="27:31" x14ac:dyDescent="0.35">
      <c r="AA5156" s="61">
        <f t="shared" si="420"/>
        <v>5149</v>
      </c>
      <c r="AB5156" s="62"/>
      <c r="AC5156" s="63"/>
      <c r="AD5156" s="66">
        <f t="shared" si="421"/>
        <v>49345</v>
      </c>
      <c r="AE5156" s="67">
        <f t="shared" si="422"/>
        <v>4.9058999999999999</v>
      </c>
    </row>
    <row r="5157" spans="27:31" x14ac:dyDescent="0.35">
      <c r="AA5157" s="61">
        <f t="shared" si="420"/>
        <v>5150</v>
      </c>
      <c r="AB5157" s="62"/>
      <c r="AC5157" s="63"/>
      <c r="AD5157" s="66">
        <f t="shared" si="421"/>
        <v>49346</v>
      </c>
      <c r="AE5157" s="67">
        <f t="shared" si="422"/>
        <v>4.9058999999999999</v>
      </c>
    </row>
    <row r="5158" spans="27:31" x14ac:dyDescent="0.35">
      <c r="AA5158" s="61">
        <f t="shared" si="420"/>
        <v>5151</v>
      </c>
      <c r="AB5158" s="62"/>
      <c r="AC5158" s="63"/>
      <c r="AD5158" s="66">
        <f t="shared" si="421"/>
        <v>49347</v>
      </c>
      <c r="AE5158" s="67">
        <f t="shared" si="422"/>
        <v>4.9058999999999999</v>
      </c>
    </row>
    <row r="5159" spans="27:31" x14ac:dyDescent="0.35">
      <c r="AA5159" s="61">
        <f t="shared" si="420"/>
        <v>5152</v>
      </c>
      <c r="AB5159" s="62"/>
      <c r="AC5159" s="63"/>
      <c r="AD5159" s="66">
        <f t="shared" si="421"/>
        <v>49348</v>
      </c>
      <c r="AE5159" s="67">
        <f t="shared" si="422"/>
        <v>4.9058999999999999</v>
      </c>
    </row>
    <row r="5160" spans="27:31" x14ac:dyDescent="0.35">
      <c r="AA5160" s="61">
        <f t="shared" si="420"/>
        <v>5153</v>
      </c>
      <c r="AB5160" s="62"/>
      <c r="AC5160" s="63"/>
      <c r="AD5160" s="66">
        <f t="shared" si="421"/>
        <v>49349</v>
      </c>
      <c r="AE5160" s="67">
        <f t="shared" si="422"/>
        <v>4.9058999999999999</v>
      </c>
    </row>
    <row r="5161" spans="27:31" x14ac:dyDescent="0.35">
      <c r="AA5161" s="61">
        <f t="shared" si="420"/>
        <v>5154</v>
      </c>
      <c r="AB5161" s="62"/>
      <c r="AC5161" s="63"/>
      <c r="AD5161" s="66">
        <f t="shared" si="421"/>
        <v>49350</v>
      </c>
      <c r="AE5161" s="67">
        <f t="shared" si="422"/>
        <v>4.9058999999999999</v>
      </c>
    </row>
    <row r="5162" spans="27:31" x14ac:dyDescent="0.35">
      <c r="AA5162" s="61">
        <f t="shared" si="420"/>
        <v>5155</v>
      </c>
      <c r="AB5162" s="62"/>
      <c r="AC5162" s="63"/>
      <c r="AD5162" s="66">
        <f t="shared" si="421"/>
        <v>49351</v>
      </c>
      <c r="AE5162" s="67">
        <f t="shared" si="422"/>
        <v>4.9058999999999999</v>
      </c>
    </row>
    <row r="5163" spans="27:31" x14ac:dyDescent="0.35">
      <c r="AA5163" s="61">
        <f t="shared" si="420"/>
        <v>5156</v>
      </c>
      <c r="AB5163" s="62"/>
      <c r="AC5163" s="63"/>
      <c r="AD5163" s="66">
        <f t="shared" si="421"/>
        <v>49352</v>
      </c>
      <c r="AE5163" s="67">
        <f t="shared" si="422"/>
        <v>4.9058999999999999</v>
      </c>
    </row>
    <row r="5164" spans="27:31" x14ac:dyDescent="0.35">
      <c r="AA5164" s="61">
        <f t="shared" si="420"/>
        <v>5157</v>
      </c>
      <c r="AB5164" s="62"/>
      <c r="AC5164" s="63"/>
      <c r="AD5164" s="66">
        <f t="shared" si="421"/>
        <v>49353</v>
      </c>
      <c r="AE5164" s="67">
        <f t="shared" si="422"/>
        <v>4.9058999999999999</v>
      </c>
    </row>
    <row r="5165" spans="27:31" x14ac:dyDescent="0.35">
      <c r="AA5165" s="61">
        <f t="shared" si="420"/>
        <v>5158</v>
      </c>
      <c r="AB5165" s="62">
        <f>AB5136</f>
        <v>2035</v>
      </c>
      <c r="AC5165" s="63" t="s">
        <v>20</v>
      </c>
      <c r="AD5165" s="66">
        <f t="shared" si="421"/>
        <v>49354</v>
      </c>
      <c r="AE5165" s="67">
        <f t="shared" si="422"/>
        <v>4.9058999999999999</v>
      </c>
    </row>
    <row r="5166" spans="27:31" x14ac:dyDescent="0.35">
      <c r="AA5166" s="61">
        <f t="shared" si="420"/>
        <v>5159</v>
      </c>
      <c r="AB5166" s="62"/>
      <c r="AC5166" s="63"/>
      <c r="AD5166" s="66">
        <f t="shared" si="421"/>
        <v>49355</v>
      </c>
      <c r="AE5166" s="67">
        <f t="shared" si="422"/>
        <v>4.9058999999999999</v>
      </c>
    </row>
    <row r="5167" spans="27:31" x14ac:dyDescent="0.35">
      <c r="AA5167" s="61">
        <f t="shared" si="420"/>
        <v>5160</v>
      </c>
      <c r="AB5167" s="62"/>
      <c r="AC5167" s="63"/>
      <c r="AD5167" s="66">
        <f t="shared" si="421"/>
        <v>49356</v>
      </c>
      <c r="AE5167" s="67">
        <f t="shared" si="422"/>
        <v>4.9058999999999999</v>
      </c>
    </row>
    <row r="5168" spans="27:31" x14ac:dyDescent="0.35">
      <c r="AA5168" s="61">
        <f t="shared" si="420"/>
        <v>5161</v>
      </c>
      <c r="AB5168" s="62"/>
      <c r="AC5168" s="63"/>
      <c r="AD5168" s="66">
        <f t="shared" si="421"/>
        <v>49357</v>
      </c>
      <c r="AE5168" s="67">
        <f t="shared" si="422"/>
        <v>4.9058999999999999</v>
      </c>
    </row>
    <row r="5169" spans="27:31" x14ac:dyDescent="0.35">
      <c r="AA5169" s="61">
        <f t="shared" si="420"/>
        <v>5162</v>
      </c>
      <c r="AB5169" s="62"/>
      <c r="AC5169" s="63"/>
      <c r="AD5169" s="66">
        <f t="shared" si="421"/>
        <v>49358</v>
      </c>
      <c r="AE5169" s="67">
        <f t="shared" si="422"/>
        <v>4.9058999999999999</v>
      </c>
    </row>
    <row r="5170" spans="27:31" x14ac:dyDescent="0.35">
      <c r="AA5170" s="61">
        <f t="shared" si="420"/>
        <v>5163</v>
      </c>
      <c r="AB5170" s="62"/>
      <c r="AC5170" s="63"/>
      <c r="AD5170" s="66">
        <f t="shared" si="421"/>
        <v>49359</v>
      </c>
      <c r="AE5170" s="67">
        <f t="shared" si="422"/>
        <v>4.9058999999999999</v>
      </c>
    </row>
    <row r="5171" spans="27:31" x14ac:dyDescent="0.35">
      <c r="AA5171" s="61">
        <f t="shared" si="420"/>
        <v>5164</v>
      </c>
      <c r="AB5171" s="62"/>
      <c r="AC5171" s="63"/>
      <c r="AD5171" s="66">
        <f t="shared" si="421"/>
        <v>49360</v>
      </c>
      <c r="AE5171" s="67">
        <f t="shared" si="422"/>
        <v>4.9058999999999999</v>
      </c>
    </row>
    <row r="5172" spans="27:31" x14ac:dyDescent="0.35">
      <c r="AA5172" s="61">
        <f t="shared" si="420"/>
        <v>5165</v>
      </c>
      <c r="AB5172" s="62"/>
      <c r="AC5172" s="63"/>
      <c r="AD5172" s="66">
        <f t="shared" si="421"/>
        <v>49361</v>
      </c>
      <c r="AE5172" s="67">
        <f t="shared" si="422"/>
        <v>4.9058999999999999</v>
      </c>
    </row>
    <row r="5173" spans="27:31" x14ac:dyDescent="0.35">
      <c r="AA5173" s="61">
        <f t="shared" si="420"/>
        <v>5166</v>
      </c>
      <c r="AB5173" s="62"/>
      <c r="AC5173" s="63"/>
      <c r="AD5173" s="66">
        <f t="shared" si="421"/>
        <v>49362</v>
      </c>
      <c r="AE5173" s="67">
        <f t="shared" si="422"/>
        <v>4.9058999999999999</v>
      </c>
    </row>
    <row r="5174" spans="27:31" x14ac:dyDescent="0.35">
      <c r="AA5174" s="61">
        <f t="shared" si="420"/>
        <v>5167</v>
      </c>
      <c r="AB5174" s="62"/>
      <c r="AC5174" s="63"/>
      <c r="AD5174" s="66">
        <f t="shared" si="421"/>
        <v>49363</v>
      </c>
      <c r="AE5174" s="67">
        <f t="shared" si="422"/>
        <v>4.9058999999999999</v>
      </c>
    </row>
    <row r="5175" spans="27:31" x14ac:dyDescent="0.35">
      <c r="AA5175" s="61">
        <f t="shared" si="420"/>
        <v>5168</v>
      </c>
      <c r="AB5175" s="62"/>
      <c r="AC5175" s="63"/>
      <c r="AD5175" s="66">
        <f t="shared" si="421"/>
        <v>49364</v>
      </c>
      <c r="AE5175" s="67">
        <f t="shared" si="422"/>
        <v>4.9058999999999999</v>
      </c>
    </row>
    <row r="5176" spans="27:31" x14ac:dyDescent="0.35">
      <c r="AA5176" s="61">
        <f t="shared" si="420"/>
        <v>5169</v>
      </c>
      <c r="AB5176" s="62"/>
      <c r="AC5176" s="63"/>
      <c r="AD5176" s="66">
        <f t="shared" si="421"/>
        <v>49365</v>
      </c>
      <c r="AE5176" s="67">
        <f t="shared" si="422"/>
        <v>4.9058999999999999</v>
      </c>
    </row>
    <row r="5177" spans="27:31" x14ac:dyDescent="0.35">
      <c r="AA5177" s="61">
        <f t="shared" si="420"/>
        <v>5170</v>
      </c>
      <c r="AB5177" s="62"/>
      <c r="AC5177" s="63"/>
      <c r="AD5177" s="66">
        <f t="shared" si="421"/>
        <v>49366</v>
      </c>
      <c r="AE5177" s="67">
        <f t="shared" si="422"/>
        <v>4.9058999999999999</v>
      </c>
    </row>
    <row r="5178" spans="27:31" x14ac:dyDescent="0.35">
      <c r="AA5178" s="61">
        <f t="shared" si="420"/>
        <v>5171</v>
      </c>
      <c r="AB5178" s="62"/>
      <c r="AC5178" s="63"/>
      <c r="AD5178" s="66">
        <f t="shared" si="421"/>
        <v>49367</v>
      </c>
      <c r="AE5178" s="67">
        <f t="shared" si="422"/>
        <v>4.9058999999999999</v>
      </c>
    </row>
    <row r="5179" spans="27:31" ht="15" thickBot="1" x14ac:dyDescent="0.4">
      <c r="AA5179" s="68">
        <f t="shared" si="420"/>
        <v>5172</v>
      </c>
      <c r="AB5179" s="69"/>
      <c r="AC5179" s="70"/>
      <c r="AD5179" s="71">
        <f t="shared" si="421"/>
        <v>49368</v>
      </c>
      <c r="AE5179" s="72">
        <f t="shared" si="422"/>
        <v>4.9058999999999999</v>
      </c>
    </row>
    <row r="5180" spans="27:31" x14ac:dyDescent="0.35">
      <c r="AA5180" s="16">
        <f>AA5179+1</f>
        <v>5173</v>
      </c>
      <c r="AB5180" s="20"/>
      <c r="AC5180" s="17"/>
      <c r="AD5180" s="18">
        <f>AD5152+28</f>
        <v>49369</v>
      </c>
      <c r="AE5180" s="31">
        <v>4.9904000000000002</v>
      </c>
    </row>
    <row r="5181" spans="27:31" x14ac:dyDescent="0.35">
      <c r="AA5181" s="16">
        <f t="shared" si="420"/>
        <v>5174</v>
      </c>
      <c r="AB5181" s="20"/>
      <c r="AC5181" s="17"/>
      <c r="AD5181" s="56">
        <f t="shared" si="421"/>
        <v>49370</v>
      </c>
      <c r="AE5181" s="29">
        <f>AE5180</f>
        <v>4.9904000000000002</v>
      </c>
    </row>
    <row r="5182" spans="27:31" x14ac:dyDescent="0.35">
      <c r="AA5182" s="16">
        <f t="shared" si="420"/>
        <v>5175</v>
      </c>
      <c r="AB5182" s="20"/>
      <c r="AC5182" s="17"/>
      <c r="AD5182" s="56">
        <f t="shared" si="421"/>
        <v>49371</v>
      </c>
      <c r="AE5182" s="29">
        <f t="shared" ref="AE5182:AE5210" si="423">AE5181</f>
        <v>4.9904000000000002</v>
      </c>
    </row>
    <row r="5183" spans="27:31" x14ac:dyDescent="0.35">
      <c r="AA5183" s="16">
        <f t="shared" si="420"/>
        <v>5176</v>
      </c>
      <c r="AB5183" s="20"/>
      <c r="AC5183" s="17"/>
      <c r="AD5183" s="56">
        <f t="shared" si="421"/>
        <v>49372</v>
      </c>
      <c r="AE5183" s="29">
        <f t="shared" si="423"/>
        <v>4.9904000000000002</v>
      </c>
    </row>
    <row r="5184" spans="27:31" x14ac:dyDescent="0.35">
      <c r="AA5184" s="16">
        <f t="shared" si="420"/>
        <v>5177</v>
      </c>
      <c r="AB5184" s="20"/>
      <c r="AC5184" s="17"/>
      <c r="AD5184" s="56">
        <f t="shared" si="421"/>
        <v>49373</v>
      </c>
      <c r="AE5184" s="29">
        <f t="shared" si="423"/>
        <v>4.9904000000000002</v>
      </c>
    </row>
    <row r="5185" spans="27:31" x14ac:dyDescent="0.35">
      <c r="AA5185" s="16">
        <f t="shared" si="420"/>
        <v>5178</v>
      </c>
      <c r="AB5185" s="20"/>
      <c r="AC5185" s="17"/>
      <c r="AD5185" s="56">
        <f t="shared" si="421"/>
        <v>49374</v>
      </c>
      <c r="AE5185" s="29">
        <f t="shared" si="423"/>
        <v>4.9904000000000002</v>
      </c>
    </row>
    <row r="5186" spans="27:31" x14ac:dyDescent="0.35">
      <c r="AA5186" s="16">
        <f t="shared" si="420"/>
        <v>5179</v>
      </c>
      <c r="AB5186" s="20"/>
      <c r="AC5186" s="17"/>
      <c r="AD5186" s="56">
        <f t="shared" si="421"/>
        <v>49375</v>
      </c>
      <c r="AE5186" s="29">
        <f t="shared" si="423"/>
        <v>4.9904000000000002</v>
      </c>
    </row>
    <row r="5187" spans="27:31" x14ac:dyDescent="0.35">
      <c r="AA5187" s="16">
        <f t="shared" ref="AA5187:AA5250" si="424">AA5186+1</f>
        <v>5180</v>
      </c>
      <c r="AB5187" s="20"/>
      <c r="AC5187" s="17"/>
      <c r="AD5187" s="56">
        <f t="shared" ref="AD5187:AD5250" si="425">AD5186+1</f>
        <v>49376</v>
      </c>
      <c r="AE5187" s="29">
        <f t="shared" si="423"/>
        <v>4.9904000000000002</v>
      </c>
    </row>
    <row r="5188" spans="27:31" x14ac:dyDescent="0.35">
      <c r="AA5188" s="16">
        <f t="shared" si="424"/>
        <v>5181</v>
      </c>
      <c r="AB5188" s="20"/>
      <c r="AC5188" s="17"/>
      <c r="AD5188" s="56">
        <f t="shared" si="425"/>
        <v>49377</v>
      </c>
      <c r="AE5188" s="29">
        <f t="shared" si="423"/>
        <v>4.9904000000000002</v>
      </c>
    </row>
    <row r="5189" spans="27:31" x14ac:dyDescent="0.35">
      <c r="AA5189" s="16">
        <f t="shared" si="424"/>
        <v>5182</v>
      </c>
      <c r="AB5189" s="20"/>
      <c r="AC5189" s="17"/>
      <c r="AD5189" s="56">
        <f t="shared" si="425"/>
        <v>49378</v>
      </c>
      <c r="AE5189" s="29">
        <f t="shared" si="423"/>
        <v>4.9904000000000002</v>
      </c>
    </row>
    <row r="5190" spans="27:31" x14ac:dyDescent="0.35">
      <c r="AA5190" s="16">
        <f t="shared" si="424"/>
        <v>5183</v>
      </c>
      <c r="AB5190" s="20"/>
      <c r="AC5190" s="17"/>
      <c r="AD5190" s="56">
        <f t="shared" si="425"/>
        <v>49379</v>
      </c>
      <c r="AE5190" s="29">
        <f t="shared" si="423"/>
        <v>4.9904000000000002</v>
      </c>
    </row>
    <row r="5191" spans="27:31" x14ac:dyDescent="0.35">
      <c r="AA5191" s="16">
        <f t="shared" si="424"/>
        <v>5184</v>
      </c>
      <c r="AB5191" s="20"/>
      <c r="AC5191" s="17"/>
      <c r="AD5191" s="56">
        <f t="shared" si="425"/>
        <v>49380</v>
      </c>
      <c r="AE5191" s="29">
        <f t="shared" si="423"/>
        <v>4.9904000000000002</v>
      </c>
    </row>
    <row r="5192" spans="27:31" x14ac:dyDescent="0.35">
      <c r="AA5192" s="16">
        <f t="shared" si="424"/>
        <v>5185</v>
      </c>
      <c r="AB5192" s="20"/>
      <c r="AC5192" s="17"/>
      <c r="AD5192" s="56">
        <f t="shared" si="425"/>
        <v>49381</v>
      </c>
      <c r="AE5192" s="29">
        <f t="shared" si="423"/>
        <v>4.9904000000000002</v>
      </c>
    </row>
    <row r="5193" spans="27:31" x14ac:dyDescent="0.35">
      <c r="AA5193" s="16">
        <f t="shared" si="424"/>
        <v>5186</v>
      </c>
      <c r="AB5193" s="20"/>
      <c r="AC5193" s="17"/>
      <c r="AD5193" s="56">
        <f t="shared" si="425"/>
        <v>49382</v>
      </c>
      <c r="AE5193" s="29">
        <f t="shared" si="423"/>
        <v>4.9904000000000002</v>
      </c>
    </row>
    <row r="5194" spans="27:31" x14ac:dyDescent="0.35">
      <c r="AA5194" s="16">
        <f t="shared" si="424"/>
        <v>5187</v>
      </c>
      <c r="AB5194" s="20"/>
      <c r="AC5194" s="17"/>
      <c r="AD5194" s="56">
        <f t="shared" si="425"/>
        <v>49383</v>
      </c>
      <c r="AE5194" s="29">
        <f t="shared" si="423"/>
        <v>4.9904000000000002</v>
      </c>
    </row>
    <row r="5195" spans="27:31" x14ac:dyDescent="0.35">
      <c r="AA5195" s="16">
        <f t="shared" si="424"/>
        <v>5188</v>
      </c>
      <c r="AB5195" s="20">
        <f>AB5165</f>
        <v>2035</v>
      </c>
      <c r="AC5195" s="17" t="s">
        <v>21</v>
      </c>
      <c r="AD5195" s="56">
        <f t="shared" si="425"/>
        <v>49384</v>
      </c>
      <c r="AE5195" s="29">
        <f t="shared" si="423"/>
        <v>4.9904000000000002</v>
      </c>
    </row>
    <row r="5196" spans="27:31" x14ac:dyDescent="0.35">
      <c r="AA5196" s="16">
        <f t="shared" si="424"/>
        <v>5189</v>
      </c>
      <c r="AB5196" s="20"/>
      <c r="AC5196" s="17"/>
      <c r="AD5196" s="56">
        <f t="shared" si="425"/>
        <v>49385</v>
      </c>
      <c r="AE5196" s="29">
        <f t="shared" si="423"/>
        <v>4.9904000000000002</v>
      </c>
    </row>
    <row r="5197" spans="27:31" x14ac:dyDescent="0.35">
      <c r="AA5197" s="16">
        <f t="shared" si="424"/>
        <v>5190</v>
      </c>
      <c r="AB5197" s="20"/>
      <c r="AC5197" s="17"/>
      <c r="AD5197" s="56">
        <f t="shared" si="425"/>
        <v>49386</v>
      </c>
      <c r="AE5197" s="29">
        <f t="shared" si="423"/>
        <v>4.9904000000000002</v>
      </c>
    </row>
    <row r="5198" spans="27:31" x14ac:dyDescent="0.35">
      <c r="AA5198" s="16">
        <f t="shared" si="424"/>
        <v>5191</v>
      </c>
      <c r="AB5198" s="20"/>
      <c r="AC5198" s="17"/>
      <c r="AD5198" s="56">
        <f t="shared" si="425"/>
        <v>49387</v>
      </c>
      <c r="AE5198" s="29">
        <f t="shared" si="423"/>
        <v>4.9904000000000002</v>
      </c>
    </row>
    <row r="5199" spans="27:31" x14ac:dyDescent="0.35">
      <c r="AA5199" s="16">
        <f t="shared" si="424"/>
        <v>5192</v>
      </c>
      <c r="AB5199" s="20"/>
      <c r="AC5199" s="17"/>
      <c r="AD5199" s="56">
        <f t="shared" si="425"/>
        <v>49388</v>
      </c>
      <c r="AE5199" s="29">
        <f t="shared" si="423"/>
        <v>4.9904000000000002</v>
      </c>
    </row>
    <row r="5200" spans="27:31" x14ac:dyDescent="0.35">
      <c r="AA5200" s="16">
        <f t="shared" si="424"/>
        <v>5193</v>
      </c>
      <c r="AB5200" s="20"/>
      <c r="AC5200" s="17"/>
      <c r="AD5200" s="56">
        <f t="shared" si="425"/>
        <v>49389</v>
      </c>
      <c r="AE5200" s="29">
        <f t="shared" si="423"/>
        <v>4.9904000000000002</v>
      </c>
    </row>
    <row r="5201" spans="27:31" x14ac:dyDescent="0.35">
      <c r="AA5201" s="16">
        <f t="shared" si="424"/>
        <v>5194</v>
      </c>
      <c r="AB5201" s="20"/>
      <c r="AC5201" s="17"/>
      <c r="AD5201" s="56">
        <f t="shared" si="425"/>
        <v>49390</v>
      </c>
      <c r="AE5201" s="29">
        <f t="shared" si="423"/>
        <v>4.9904000000000002</v>
      </c>
    </row>
    <row r="5202" spans="27:31" x14ac:dyDescent="0.35">
      <c r="AA5202" s="16">
        <f t="shared" si="424"/>
        <v>5195</v>
      </c>
      <c r="AB5202" s="20"/>
      <c r="AC5202" s="17"/>
      <c r="AD5202" s="56">
        <f t="shared" si="425"/>
        <v>49391</v>
      </c>
      <c r="AE5202" s="29">
        <f t="shared" si="423"/>
        <v>4.9904000000000002</v>
      </c>
    </row>
    <row r="5203" spans="27:31" x14ac:dyDescent="0.35">
      <c r="AA5203" s="16">
        <f t="shared" si="424"/>
        <v>5196</v>
      </c>
      <c r="AB5203" s="20"/>
      <c r="AC5203" s="17"/>
      <c r="AD5203" s="56">
        <f t="shared" si="425"/>
        <v>49392</v>
      </c>
      <c r="AE5203" s="29">
        <f t="shared" si="423"/>
        <v>4.9904000000000002</v>
      </c>
    </row>
    <row r="5204" spans="27:31" x14ac:dyDescent="0.35">
      <c r="AA5204" s="16">
        <f t="shared" si="424"/>
        <v>5197</v>
      </c>
      <c r="AB5204" s="20"/>
      <c r="AC5204" s="17"/>
      <c r="AD5204" s="56">
        <f t="shared" si="425"/>
        <v>49393</v>
      </c>
      <c r="AE5204" s="29">
        <f t="shared" si="423"/>
        <v>4.9904000000000002</v>
      </c>
    </row>
    <row r="5205" spans="27:31" x14ac:dyDescent="0.35">
      <c r="AA5205" s="16">
        <f t="shared" si="424"/>
        <v>5198</v>
      </c>
      <c r="AB5205" s="20"/>
      <c r="AC5205" s="17"/>
      <c r="AD5205" s="56">
        <f t="shared" si="425"/>
        <v>49394</v>
      </c>
      <c r="AE5205" s="29">
        <f t="shared" si="423"/>
        <v>4.9904000000000002</v>
      </c>
    </row>
    <row r="5206" spans="27:31" x14ac:dyDescent="0.35">
      <c r="AA5206" s="16">
        <f t="shared" si="424"/>
        <v>5199</v>
      </c>
      <c r="AB5206" s="20"/>
      <c r="AC5206" s="17"/>
      <c r="AD5206" s="56">
        <f t="shared" si="425"/>
        <v>49395</v>
      </c>
      <c r="AE5206" s="29">
        <f t="shared" si="423"/>
        <v>4.9904000000000002</v>
      </c>
    </row>
    <row r="5207" spans="27:31" x14ac:dyDescent="0.35">
      <c r="AA5207" s="16">
        <f t="shared" si="424"/>
        <v>5200</v>
      </c>
      <c r="AB5207" s="20"/>
      <c r="AC5207" s="17"/>
      <c r="AD5207" s="56">
        <f t="shared" si="425"/>
        <v>49396</v>
      </c>
      <c r="AE5207" s="29">
        <f t="shared" si="423"/>
        <v>4.9904000000000002</v>
      </c>
    </row>
    <row r="5208" spans="27:31" x14ac:dyDescent="0.35">
      <c r="AA5208" s="16">
        <f t="shared" si="424"/>
        <v>5201</v>
      </c>
      <c r="AB5208" s="20"/>
      <c r="AC5208" s="17"/>
      <c r="AD5208" s="56">
        <f t="shared" si="425"/>
        <v>49397</v>
      </c>
      <c r="AE5208" s="29">
        <f t="shared" si="423"/>
        <v>4.9904000000000002</v>
      </c>
    </row>
    <row r="5209" spans="27:31" x14ac:dyDescent="0.35">
      <c r="AA5209" s="16">
        <f t="shared" si="424"/>
        <v>5202</v>
      </c>
      <c r="AB5209" s="20"/>
      <c r="AC5209" s="17"/>
      <c r="AD5209" s="56">
        <f t="shared" si="425"/>
        <v>49398</v>
      </c>
      <c r="AE5209" s="29">
        <f t="shared" si="423"/>
        <v>4.9904000000000002</v>
      </c>
    </row>
    <row r="5210" spans="27:31" ht="15" thickBot="1" x14ac:dyDescent="0.4">
      <c r="AA5210" s="19">
        <f t="shared" si="424"/>
        <v>5203</v>
      </c>
      <c r="AB5210" s="73"/>
      <c r="AC5210" s="59"/>
      <c r="AD5210" s="60">
        <f t="shared" si="425"/>
        <v>49399</v>
      </c>
      <c r="AE5210" s="30">
        <f t="shared" si="423"/>
        <v>4.9904000000000002</v>
      </c>
    </row>
    <row r="5211" spans="27:31" x14ac:dyDescent="0.35">
      <c r="AA5211" s="61">
        <f>AA5210+1</f>
        <v>5204</v>
      </c>
      <c r="AB5211" s="62"/>
      <c r="AC5211" s="63"/>
      <c r="AD5211" s="64">
        <f>AD5180+31</f>
        <v>49400</v>
      </c>
      <c r="AE5211" s="65">
        <v>5.0780000000000003</v>
      </c>
    </row>
    <row r="5212" spans="27:31" x14ac:dyDescent="0.35">
      <c r="AA5212" s="61">
        <f t="shared" si="424"/>
        <v>5205</v>
      </c>
      <c r="AB5212" s="62"/>
      <c r="AC5212" s="63"/>
      <c r="AD5212" s="66">
        <f t="shared" si="425"/>
        <v>49401</v>
      </c>
      <c r="AE5212" s="67">
        <f t="shared" ref="AE5212:AE5240" si="426">AE5211</f>
        <v>5.0780000000000003</v>
      </c>
    </row>
    <row r="5213" spans="27:31" x14ac:dyDescent="0.35">
      <c r="AA5213" s="61">
        <f t="shared" si="424"/>
        <v>5206</v>
      </c>
      <c r="AB5213" s="62"/>
      <c r="AC5213" s="63"/>
      <c r="AD5213" s="66">
        <f t="shared" si="425"/>
        <v>49402</v>
      </c>
      <c r="AE5213" s="67">
        <f t="shared" si="426"/>
        <v>5.0780000000000003</v>
      </c>
    </row>
    <row r="5214" spans="27:31" x14ac:dyDescent="0.35">
      <c r="AA5214" s="61">
        <f t="shared" si="424"/>
        <v>5207</v>
      </c>
      <c r="AB5214" s="62"/>
      <c r="AC5214" s="63"/>
      <c r="AD5214" s="66">
        <f t="shared" si="425"/>
        <v>49403</v>
      </c>
      <c r="AE5214" s="67">
        <f t="shared" si="426"/>
        <v>5.0780000000000003</v>
      </c>
    </row>
    <row r="5215" spans="27:31" x14ac:dyDescent="0.35">
      <c r="AA5215" s="61">
        <f t="shared" si="424"/>
        <v>5208</v>
      </c>
      <c r="AB5215" s="62"/>
      <c r="AC5215" s="63"/>
      <c r="AD5215" s="66">
        <f t="shared" si="425"/>
        <v>49404</v>
      </c>
      <c r="AE5215" s="67">
        <f t="shared" si="426"/>
        <v>5.0780000000000003</v>
      </c>
    </row>
    <row r="5216" spans="27:31" x14ac:dyDescent="0.35">
      <c r="AA5216" s="61">
        <f t="shared" si="424"/>
        <v>5209</v>
      </c>
      <c r="AB5216" s="62"/>
      <c r="AC5216" s="63"/>
      <c r="AD5216" s="66">
        <f t="shared" si="425"/>
        <v>49405</v>
      </c>
      <c r="AE5216" s="67">
        <f t="shared" si="426"/>
        <v>5.0780000000000003</v>
      </c>
    </row>
    <row r="5217" spans="27:31" x14ac:dyDescent="0.35">
      <c r="AA5217" s="61">
        <f t="shared" si="424"/>
        <v>5210</v>
      </c>
      <c r="AB5217" s="62"/>
      <c r="AC5217" s="63"/>
      <c r="AD5217" s="66">
        <f t="shared" si="425"/>
        <v>49406</v>
      </c>
      <c r="AE5217" s="67">
        <f t="shared" si="426"/>
        <v>5.0780000000000003</v>
      </c>
    </row>
    <row r="5218" spans="27:31" x14ac:dyDescent="0.35">
      <c r="AA5218" s="61">
        <f t="shared" si="424"/>
        <v>5211</v>
      </c>
      <c r="AB5218" s="62"/>
      <c r="AC5218" s="63"/>
      <c r="AD5218" s="66">
        <f t="shared" si="425"/>
        <v>49407</v>
      </c>
      <c r="AE5218" s="67">
        <f t="shared" si="426"/>
        <v>5.0780000000000003</v>
      </c>
    </row>
    <row r="5219" spans="27:31" x14ac:dyDescent="0.35">
      <c r="AA5219" s="61">
        <f t="shared" si="424"/>
        <v>5212</v>
      </c>
      <c r="AB5219" s="62"/>
      <c r="AC5219" s="63"/>
      <c r="AD5219" s="66">
        <f t="shared" si="425"/>
        <v>49408</v>
      </c>
      <c r="AE5219" s="67">
        <f t="shared" si="426"/>
        <v>5.0780000000000003</v>
      </c>
    </row>
    <row r="5220" spans="27:31" x14ac:dyDescent="0.35">
      <c r="AA5220" s="61">
        <f t="shared" si="424"/>
        <v>5213</v>
      </c>
      <c r="AB5220" s="62"/>
      <c r="AC5220" s="63"/>
      <c r="AD5220" s="66">
        <f t="shared" si="425"/>
        <v>49409</v>
      </c>
      <c r="AE5220" s="67">
        <f t="shared" si="426"/>
        <v>5.0780000000000003</v>
      </c>
    </row>
    <row r="5221" spans="27:31" x14ac:dyDescent="0.35">
      <c r="AA5221" s="61">
        <f t="shared" si="424"/>
        <v>5214</v>
      </c>
      <c r="AB5221" s="62"/>
      <c r="AC5221" s="63"/>
      <c r="AD5221" s="66">
        <f t="shared" si="425"/>
        <v>49410</v>
      </c>
      <c r="AE5221" s="67">
        <f t="shared" si="426"/>
        <v>5.0780000000000003</v>
      </c>
    </row>
    <row r="5222" spans="27:31" x14ac:dyDescent="0.35">
      <c r="AA5222" s="61">
        <f t="shared" si="424"/>
        <v>5215</v>
      </c>
      <c r="AB5222" s="62"/>
      <c r="AC5222" s="63"/>
      <c r="AD5222" s="66">
        <f t="shared" si="425"/>
        <v>49411</v>
      </c>
      <c r="AE5222" s="67">
        <f t="shared" si="426"/>
        <v>5.0780000000000003</v>
      </c>
    </row>
    <row r="5223" spans="27:31" x14ac:dyDescent="0.35">
      <c r="AA5223" s="61">
        <f t="shared" si="424"/>
        <v>5216</v>
      </c>
      <c r="AB5223" s="62"/>
      <c r="AC5223" s="63"/>
      <c r="AD5223" s="66">
        <f t="shared" si="425"/>
        <v>49412</v>
      </c>
      <c r="AE5223" s="67">
        <f t="shared" si="426"/>
        <v>5.0780000000000003</v>
      </c>
    </row>
    <row r="5224" spans="27:31" x14ac:dyDescent="0.35">
      <c r="AA5224" s="61">
        <f t="shared" si="424"/>
        <v>5217</v>
      </c>
      <c r="AB5224" s="62"/>
      <c r="AC5224" s="63"/>
      <c r="AD5224" s="66">
        <f t="shared" si="425"/>
        <v>49413</v>
      </c>
      <c r="AE5224" s="67">
        <f t="shared" si="426"/>
        <v>5.0780000000000003</v>
      </c>
    </row>
    <row r="5225" spans="27:31" x14ac:dyDescent="0.35">
      <c r="AA5225" s="61">
        <f t="shared" si="424"/>
        <v>5218</v>
      </c>
      <c r="AB5225" s="62">
        <f>AB5195</f>
        <v>2035</v>
      </c>
      <c r="AC5225" s="63" t="s">
        <v>22</v>
      </c>
      <c r="AD5225" s="66">
        <f t="shared" si="425"/>
        <v>49414</v>
      </c>
      <c r="AE5225" s="67">
        <f t="shared" si="426"/>
        <v>5.0780000000000003</v>
      </c>
    </row>
    <row r="5226" spans="27:31" x14ac:dyDescent="0.35">
      <c r="AA5226" s="61">
        <f t="shared" si="424"/>
        <v>5219</v>
      </c>
      <c r="AB5226" s="62"/>
      <c r="AC5226" s="63"/>
      <c r="AD5226" s="66">
        <f t="shared" si="425"/>
        <v>49415</v>
      </c>
      <c r="AE5226" s="67">
        <f t="shared" si="426"/>
        <v>5.0780000000000003</v>
      </c>
    </row>
    <row r="5227" spans="27:31" x14ac:dyDescent="0.35">
      <c r="AA5227" s="61">
        <f t="shared" si="424"/>
        <v>5220</v>
      </c>
      <c r="AB5227" s="62"/>
      <c r="AC5227" s="63"/>
      <c r="AD5227" s="66">
        <f t="shared" si="425"/>
        <v>49416</v>
      </c>
      <c r="AE5227" s="67">
        <f t="shared" si="426"/>
        <v>5.0780000000000003</v>
      </c>
    </row>
    <row r="5228" spans="27:31" x14ac:dyDescent="0.35">
      <c r="AA5228" s="61">
        <f t="shared" si="424"/>
        <v>5221</v>
      </c>
      <c r="AB5228" s="62"/>
      <c r="AC5228" s="63"/>
      <c r="AD5228" s="66">
        <f t="shared" si="425"/>
        <v>49417</v>
      </c>
      <c r="AE5228" s="67">
        <f t="shared" si="426"/>
        <v>5.0780000000000003</v>
      </c>
    </row>
    <row r="5229" spans="27:31" x14ac:dyDescent="0.35">
      <c r="AA5229" s="61">
        <f t="shared" si="424"/>
        <v>5222</v>
      </c>
      <c r="AB5229" s="62"/>
      <c r="AC5229" s="63"/>
      <c r="AD5229" s="66">
        <f t="shared" si="425"/>
        <v>49418</v>
      </c>
      <c r="AE5229" s="67">
        <f t="shared" si="426"/>
        <v>5.0780000000000003</v>
      </c>
    </row>
    <row r="5230" spans="27:31" x14ac:dyDescent="0.35">
      <c r="AA5230" s="61">
        <f t="shared" si="424"/>
        <v>5223</v>
      </c>
      <c r="AB5230" s="62"/>
      <c r="AC5230" s="63"/>
      <c r="AD5230" s="66">
        <f t="shared" si="425"/>
        <v>49419</v>
      </c>
      <c r="AE5230" s="67">
        <f t="shared" si="426"/>
        <v>5.0780000000000003</v>
      </c>
    </row>
    <row r="5231" spans="27:31" x14ac:dyDescent="0.35">
      <c r="AA5231" s="61">
        <f t="shared" si="424"/>
        <v>5224</v>
      </c>
      <c r="AB5231" s="62"/>
      <c r="AC5231" s="63"/>
      <c r="AD5231" s="66">
        <f t="shared" si="425"/>
        <v>49420</v>
      </c>
      <c r="AE5231" s="67">
        <f t="shared" si="426"/>
        <v>5.0780000000000003</v>
      </c>
    </row>
    <row r="5232" spans="27:31" x14ac:dyDescent="0.35">
      <c r="AA5232" s="61">
        <f t="shared" si="424"/>
        <v>5225</v>
      </c>
      <c r="AB5232" s="62"/>
      <c r="AC5232" s="63"/>
      <c r="AD5232" s="66">
        <f t="shared" si="425"/>
        <v>49421</v>
      </c>
      <c r="AE5232" s="67">
        <f t="shared" si="426"/>
        <v>5.0780000000000003</v>
      </c>
    </row>
    <row r="5233" spans="27:31" x14ac:dyDescent="0.35">
      <c r="AA5233" s="61">
        <f t="shared" si="424"/>
        <v>5226</v>
      </c>
      <c r="AB5233" s="62"/>
      <c r="AC5233" s="63"/>
      <c r="AD5233" s="66">
        <f t="shared" si="425"/>
        <v>49422</v>
      </c>
      <c r="AE5233" s="67">
        <f t="shared" si="426"/>
        <v>5.0780000000000003</v>
      </c>
    </row>
    <row r="5234" spans="27:31" x14ac:dyDescent="0.35">
      <c r="AA5234" s="61">
        <f t="shared" si="424"/>
        <v>5227</v>
      </c>
      <c r="AB5234" s="62"/>
      <c r="AC5234" s="63"/>
      <c r="AD5234" s="66">
        <f t="shared" si="425"/>
        <v>49423</v>
      </c>
      <c r="AE5234" s="67">
        <f t="shared" si="426"/>
        <v>5.0780000000000003</v>
      </c>
    </row>
    <row r="5235" spans="27:31" x14ac:dyDescent="0.35">
      <c r="AA5235" s="61">
        <f t="shared" si="424"/>
        <v>5228</v>
      </c>
      <c r="AB5235" s="62"/>
      <c r="AC5235" s="63"/>
      <c r="AD5235" s="66">
        <f t="shared" si="425"/>
        <v>49424</v>
      </c>
      <c r="AE5235" s="67">
        <f t="shared" si="426"/>
        <v>5.0780000000000003</v>
      </c>
    </row>
    <row r="5236" spans="27:31" x14ac:dyDescent="0.35">
      <c r="AA5236" s="61">
        <f t="shared" si="424"/>
        <v>5229</v>
      </c>
      <c r="AB5236" s="62"/>
      <c r="AC5236" s="63"/>
      <c r="AD5236" s="66">
        <f t="shared" si="425"/>
        <v>49425</v>
      </c>
      <c r="AE5236" s="67">
        <f t="shared" si="426"/>
        <v>5.0780000000000003</v>
      </c>
    </row>
    <row r="5237" spans="27:31" x14ac:dyDescent="0.35">
      <c r="AA5237" s="61">
        <f t="shared" si="424"/>
        <v>5230</v>
      </c>
      <c r="AB5237" s="62"/>
      <c r="AC5237" s="63"/>
      <c r="AD5237" s="66">
        <f t="shared" si="425"/>
        <v>49426</v>
      </c>
      <c r="AE5237" s="67">
        <f t="shared" si="426"/>
        <v>5.0780000000000003</v>
      </c>
    </row>
    <row r="5238" spans="27:31" x14ac:dyDescent="0.35">
      <c r="AA5238" s="61">
        <f t="shared" si="424"/>
        <v>5231</v>
      </c>
      <c r="AB5238" s="62"/>
      <c r="AC5238" s="63"/>
      <c r="AD5238" s="66">
        <f t="shared" si="425"/>
        <v>49427</v>
      </c>
      <c r="AE5238" s="67">
        <f t="shared" si="426"/>
        <v>5.0780000000000003</v>
      </c>
    </row>
    <row r="5239" spans="27:31" x14ac:dyDescent="0.35">
      <c r="AA5239" s="61">
        <f t="shared" si="424"/>
        <v>5232</v>
      </c>
      <c r="AB5239" s="62"/>
      <c r="AC5239" s="63"/>
      <c r="AD5239" s="66">
        <f t="shared" si="425"/>
        <v>49428</v>
      </c>
      <c r="AE5239" s="67">
        <f t="shared" si="426"/>
        <v>5.0780000000000003</v>
      </c>
    </row>
    <row r="5240" spans="27:31" ht="15" thickBot="1" x14ac:dyDescent="0.4">
      <c r="AA5240" s="68">
        <f t="shared" si="424"/>
        <v>5233</v>
      </c>
      <c r="AB5240" s="69"/>
      <c r="AC5240" s="70"/>
      <c r="AD5240" s="71">
        <f t="shared" si="425"/>
        <v>49429</v>
      </c>
      <c r="AE5240" s="72">
        <f t="shared" si="426"/>
        <v>5.0780000000000003</v>
      </c>
    </row>
    <row r="5241" spans="27:31" x14ac:dyDescent="0.35">
      <c r="AA5241" s="16">
        <f>AA5240+1</f>
        <v>5234</v>
      </c>
      <c r="AB5241" s="20"/>
      <c r="AC5241" s="17"/>
      <c r="AD5241" s="18">
        <f>AD5211+30</f>
        <v>49430</v>
      </c>
      <c r="AE5241" s="31">
        <v>5.1687000000000003</v>
      </c>
    </row>
    <row r="5242" spans="27:31" x14ac:dyDescent="0.35">
      <c r="AA5242" s="16">
        <f t="shared" si="424"/>
        <v>5235</v>
      </c>
      <c r="AB5242" s="20"/>
      <c r="AC5242" s="17"/>
      <c r="AD5242" s="56">
        <f t="shared" si="425"/>
        <v>49431</v>
      </c>
      <c r="AE5242" s="29">
        <f>AE5241</f>
        <v>5.1687000000000003</v>
      </c>
    </row>
    <row r="5243" spans="27:31" x14ac:dyDescent="0.35">
      <c r="AA5243" s="16">
        <f t="shared" si="424"/>
        <v>5236</v>
      </c>
      <c r="AB5243" s="20"/>
      <c r="AC5243" s="17"/>
      <c r="AD5243" s="56">
        <f t="shared" si="425"/>
        <v>49432</v>
      </c>
      <c r="AE5243" s="29">
        <f t="shared" ref="AE5243:AE5271" si="427">AE5242</f>
        <v>5.1687000000000003</v>
      </c>
    </row>
    <row r="5244" spans="27:31" x14ac:dyDescent="0.35">
      <c r="AA5244" s="16">
        <f t="shared" si="424"/>
        <v>5237</v>
      </c>
      <c r="AB5244" s="20"/>
      <c r="AC5244" s="17"/>
      <c r="AD5244" s="56">
        <f t="shared" si="425"/>
        <v>49433</v>
      </c>
      <c r="AE5244" s="29">
        <f t="shared" si="427"/>
        <v>5.1687000000000003</v>
      </c>
    </row>
    <row r="5245" spans="27:31" x14ac:dyDescent="0.35">
      <c r="AA5245" s="16">
        <f t="shared" si="424"/>
        <v>5238</v>
      </c>
      <c r="AB5245" s="20"/>
      <c r="AC5245" s="17"/>
      <c r="AD5245" s="56">
        <f t="shared" si="425"/>
        <v>49434</v>
      </c>
      <c r="AE5245" s="29">
        <f t="shared" si="427"/>
        <v>5.1687000000000003</v>
      </c>
    </row>
    <row r="5246" spans="27:31" x14ac:dyDescent="0.35">
      <c r="AA5246" s="16">
        <f t="shared" si="424"/>
        <v>5239</v>
      </c>
      <c r="AB5246" s="20"/>
      <c r="AC5246" s="17"/>
      <c r="AD5246" s="56">
        <f t="shared" si="425"/>
        <v>49435</v>
      </c>
      <c r="AE5246" s="29">
        <f t="shared" si="427"/>
        <v>5.1687000000000003</v>
      </c>
    </row>
    <row r="5247" spans="27:31" x14ac:dyDescent="0.35">
      <c r="AA5247" s="16">
        <f t="shared" si="424"/>
        <v>5240</v>
      </c>
      <c r="AB5247" s="20"/>
      <c r="AC5247" s="17"/>
      <c r="AD5247" s="56">
        <f t="shared" si="425"/>
        <v>49436</v>
      </c>
      <c r="AE5247" s="29">
        <f t="shared" si="427"/>
        <v>5.1687000000000003</v>
      </c>
    </row>
    <row r="5248" spans="27:31" x14ac:dyDescent="0.35">
      <c r="AA5248" s="16">
        <f t="shared" si="424"/>
        <v>5241</v>
      </c>
      <c r="AB5248" s="20"/>
      <c r="AC5248" s="17"/>
      <c r="AD5248" s="56">
        <f t="shared" si="425"/>
        <v>49437</v>
      </c>
      <c r="AE5248" s="29">
        <f t="shared" si="427"/>
        <v>5.1687000000000003</v>
      </c>
    </row>
    <row r="5249" spans="27:31" x14ac:dyDescent="0.35">
      <c r="AA5249" s="16">
        <f t="shared" si="424"/>
        <v>5242</v>
      </c>
      <c r="AB5249" s="20"/>
      <c r="AC5249" s="17"/>
      <c r="AD5249" s="56">
        <f t="shared" si="425"/>
        <v>49438</v>
      </c>
      <c r="AE5249" s="29">
        <f t="shared" si="427"/>
        <v>5.1687000000000003</v>
      </c>
    </row>
    <row r="5250" spans="27:31" x14ac:dyDescent="0.35">
      <c r="AA5250" s="16">
        <f t="shared" si="424"/>
        <v>5243</v>
      </c>
      <c r="AB5250" s="20"/>
      <c r="AC5250" s="17"/>
      <c r="AD5250" s="56">
        <f t="shared" si="425"/>
        <v>49439</v>
      </c>
      <c r="AE5250" s="29">
        <f t="shared" si="427"/>
        <v>5.1687000000000003</v>
      </c>
    </row>
    <row r="5251" spans="27:31" x14ac:dyDescent="0.35">
      <c r="AA5251" s="16">
        <f t="shared" ref="AA5251:AA5314" si="428">AA5250+1</f>
        <v>5244</v>
      </c>
      <c r="AB5251" s="20"/>
      <c r="AC5251" s="17"/>
      <c r="AD5251" s="56">
        <f t="shared" ref="AD5251:AD5271" si="429">AD5250+1</f>
        <v>49440</v>
      </c>
      <c r="AE5251" s="29">
        <f t="shared" si="427"/>
        <v>5.1687000000000003</v>
      </c>
    </row>
    <row r="5252" spans="27:31" x14ac:dyDescent="0.35">
      <c r="AA5252" s="16">
        <f t="shared" si="428"/>
        <v>5245</v>
      </c>
      <c r="AB5252" s="20"/>
      <c r="AC5252" s="17"/>
      <c r="AD5252" s="56">
        <f t="shared" si="429"/>
        <v>49441</v>
      </c>
      <c r="AE5252" s="29">
        <f t="shared" si="427"/>
        <v>5.1687000000000003</v>
      </c>
    </row>
    <row r="5253" spans="27:31" x14ac:dyDescent="0.35">
      <c r="AA5253" s="16">
        <f t="shared" si="428"/>
        <v>5246</v>
      </c>
      <c r="AB5253" s="20"/>
      <c r="AC5253" s="17"/>
      <c r="AD5253" s="56">
        <f t="shared" si="429"/>
        <v>49442</v>
      </c>
      <c r="AE5253" s="29">
        <f t="shared" si="427"/>
        <v>5.1687000000000003</v>
      </c>
    </row>
    <row r="5254" spans="27:31" x14ac:dyDescent="0.35">
      <c r="AA5254" s="16">
        <f t="shared" si="428"/>
        <v>5247</v>
      </c>
      <c r="AB5254" s="20"/>
      <c r="AC5254" s="17"/>
      <c r="AD5254" s="56">
        <f t="shared" si="429"/>
        <v>49443</v>
      </c>
      <c r="AE5254" s="29">
        <f t="shared" si="427"/>
        <v>5.1687000000000003</v>
      </c>
    </row>
    <row r="5255" spans="27:31" x14ac:dyDescent="0.35">
      <c r="AA5255" s="16">
        <f t="shared" si="428"/>
        <v>5248</v>
      </c>
      <c r="AB5255" s="20"/>
      <c r="AC5255" s="17"/>
      <c r="AD5255" s="56">
        <f t="shared" si="429"/>
        <v>49444</v>
      </c>
      <c r="AE5255" s="29">
        <f t="shared" si="427"/>
        <v>5.1687000000000003</v>
      </c>
    </row>
    <row r="5256" spans="27:31" x14ac:dyDescent="0.35">
      <c r="AA5256" s="16">
        <f t="shared" si="428"/>
        <v>5249</v>
      </c>
      <c r="AB5256" s="20">
        <f>AB5225</f>
        <v>2035</v>
      </c>
      <c r="AC5256" s="17" t="s">
        <v>23</v>
      </c>
      <c r="AD5256" s="56">
        <f t="shared" si="429"/>
        <v>49445</v>
      </c>
      <c r="AE5256" s="29">
        <f t="shared" si="427"/>
        <v>5.1687000000000003</v>
      </c>
    </row>
    <row r="5257" spans="27:31" x14ac:dyDescent="0.35">
      <c r="AA5257" s="16">
        <f t="shared" si="428"/>
        <v>5250</v>
      </c>
      <c r="AB5257" s="20"/>
      <c r="AC5257" s="17"/>
      <c r="AD5257" s="56">
        <f t="shared" si="429"/>
        <v>49446</v>
      </c>
      <c r="AE5257" s="29">
        <f t="shared" si="427"/>
        <v>5.1687000000000003</v>
      </c>
    </row>
    <row r="5258" spans="27:31" x14ac:dyDescent="0.35">
      <c r="AA5258" s="16">
        <f t="shared" si="428"/>
        <v>5251</v>
      </c>
      <c r="AB5258" s="20"/>
      <c r="AC5258" s="17"/>
      <c r="AD5258" s="56">
        <f t="shared" si="429"/>
        <v>49447</v>
      </c>
      <c r="AE5258" s="29">
        <f t="shared" si="427"/>
        <v>5.1687000000000003</v>
      </c>
    </row>
    <row r="5259" spans="27:31" x14ac:dyDescent="0.35">
      <c r="AA5259" s="16">
        <f t="shared" si="428"/>
        <v>5252</v>
      </c>
      <c r="AB5259" s="20"/>
      <c r="AC5259" s="17"/>
      <c r="AD5259" s="56">
        <f t="shared" si="429"/>
        <v>49448</v>
      </c>
      <c r="AE5259" s="29">
        <f t="shared" si="427"/>
        <v>5.1687000000000003</v>
      </c>
    </row>
    <row r="5260" spans="27:31" x14ac:dyDescent="0.35">
      <c r="AA5260" s="16">
        <f t="shared" si="428"/>
        <v>5253</v>
      </c>
      <c r="AB5260" s="20"/>
      <c r="AC5260" s="17"/>
      <c r="AD5260" s="56">
        <f t="shared" si="429"/>
        <v>49449</v>
      </c>
      <c r="AE5260" s="29">
        <f t="shared" si="427"/>
        <v>5.1687000000000003</v>
      </c>
    </row>
    <row r="5261" spans="27:31" x14ac:dyDescent="0.35">
      <c r="AA5261" s="16">
        <f t="shared" si="428"/>
        <v>5254</v>
      </c>
      <c r="AB5261" s="20"/>
      <c r="AC5261" s="17"/>
      <c r="AD5261" s="56">
        <f t="shared" si="429"/>
        <v>49450</v>
      </c>
      <c r="AE5261" s="29">
        <f t="shared" si="427"/>
        <v>5.1687000000000003</v>
      </c>
    </row>
    <row r="5262" spans="27:31" x14ac:dyDescent="0.35">
      <c r="AA5262" s="16">
        <f t="shared" si="428"/>
        <v>5255</v>
      </c>
      <c r="AB5262" s="20"/>
      <c r="AC5262" s="17"/>
      <c r="AD5262" s="56">
        <f t="shared" si="429"/>
        <v>49451</v>
      </c>
      <c r="AE5262" s="29">
        <f t="shared" si="427"/>
        <v>5.1687000000000003</v>
      </c>
    </row>
    <row r="5263" spans="27:31" x14ac:dyDescent="0.35">
      <c r="AA5263" s="16">
        <f t="shared" si="428"/>
        <v>5256</v>
      </c>
      <c r="AB5263" s="20"/>
      <c r="AC5263" s="17"/>
      <c r="AD5263" s="56">
        <f t="shared" si="429"/>
        <v>49452</v>
      </c>
      <c r="AE5263" s="29">
        <f t="shared" si="427"/>
        <v>5.1687000000000003</v>
      </c>
    </row>
    <row r="5264" spans="27:31" x14ac:dyDescent="0.35">
      <c r="AA5264" s="16">
        <f t="shared" si="428"/>
        <v>5257</v>
      </c>
      <c r="AB5264" s="20"/>
      <c r="AC5264" s="17"/>
      <c r="AD5264" s="56">
        <f t="shared" si="429"/>
        <v>49453</v>
      </c>
      <c r="AE5264" s="29">
        <f t="shared" si="427"/>
        <v>5.1687000000000003</v>
      </c>
    </row>
    <row r="5265" spans="27:31" x14ac:dyDescent="0.35">
      <c r="AA5265" s="16">
        <f t="shared" si="428"/>
        <v>5258</v>
      </c>
      <c r="AB5265" s="20"/>
      <c r="AC5265" s="17"/>
      <c r="AD5265" s="56">
        <f t="shared" si="429"/>
        <v>49454</v>
      </c>
      <c r="AE5265" s="29">
        <f t="shared" si="427"/>
        <v>5.1687000000000003</v>
      </c>
    </row>
    <row r="5266" spans="27:31" x14ac:dyDescent="0.35">
      <c r="AA5266" s="16">
        <f t="shared" si="428"/>
        <v>5259</v>
      </c>
      <c r="AB5266" s="20"/>
      <c r="AC5266" s="17"/>
      <c r="AD5266" s="56">
        <f t="shared" si="429"/>
        <v>49455</v>
      </c>
      <c r="AE5266" s="29">
        <f t="shared" si="427"/>
        <v>5.1687000000000003</v>
      </c>
    </row>
    <row r="5267" spans="27:31" x14ac:dyDescent="0.35">
      <c r="AA5267" s="16">
        <f t="shared" si="428"/>
        <v>5260</v>
      </c>
      <c r="AB5267" s="20"/>
      <c r="AC5267" s="17"/>
      <c r="AD5267" s="56">
        <f t="shared" si="429"/>
        <v>49456</v>
      </c>
      <c r="AE5267" s="29">
        <f t="shared" si="427"/>
        <v>5.1687000000000003</v>
      </c>
    </row>
    <row r="5268" spans="27:31" x14ac:dyDescent="0.35">
      <c r="AA5268" s="16">
        <f t="shared" si="428"/>
        <v>5261</v>
      </c>
      <c r="AB5268" s="20"/>
      <c r="AC5268" s="17"/>
      <c r="AD5268" s="56">
        <f t="shared" si="429"/>
        <v>49457</v>
      </c>
      <c r="AE5268" s="29">
        <f t="shared" si="427"/>
        <v>5.1687000000000003</v>
      </c>
    </row>
    <row r="5269" spans="27:31" x14ac:dyDescent="0.35">
      <c r="AA5269" s="16">
        <f t="shared" si="428"/>
        <v>5262</v>
      </c>
      <c r="AB5269" s="20"/>
      <c r="AC5269" s="17"/>
      <c r="AD5269" s="56">
        <f t="shared" si="429"/>
        <v>49458</v>
      </c>
      <c r="AE5269" s="29">
        <f t="shared" si="427"/>
        <v>5.1687000000000003</v>
      </c>
    </row>
    <row r="5270" spans="27:31" x14ac:dyDescent="0.35">
      <c r="AA5270" s="16">
        <f t="shared" si="428"/>
        <v>5263</v>
      </c>
      <c r="AB5270" s="20"/>
      <c r="AC5270" s="17"/>
      <c r="AD5270" s="56">
        <f t="shared" si="429"/>
        <v>49459</v>
      </c>
      <c r="AE5270" s="29">
        <f t="shared" si="427"/>
        <v>5.1687000000000003</v>
      </c>
    </row>
    <row r="5271" spans="27:31" ht="15" thickBot="1" x14ac:dyDescent="0.4">
      <c r="AA5271" s="19">
        <f t="shared" si="428"/>
        <v>5264</v>
      </c>
      <c r="AB5271" s="73"/>
      <c r="AC5271" s="74"/>
      <c r="AD5271" s="60">
        <f t="shared" si="429"/>
        <v>49460</v>
      </c>
      <c r="AE5271" s="30">
        <f t="shared" si="427"/>
        <v>5.1687000000000003</v>
      </c>
    </row>
    <row r="5272" spans="27:31" x14ac:dyDescent="0.35">
      <c r="AA5272" s="61">
        <f>AA5271+1</f>
        <v>5265</v>
      </c>
      <c r="AB5272" s="62"/>
      <c r="AC5272" s="63"/>
      <c r="AD5272" s="64">
        <f>AD5241+31</f>
        <v>49461</v>
      </c>
      <c r="AE5272" s="65">
        <v>5.2626999999999997</v>
      </c>
    </row>
    <row r="5273" spans="27:31" x14ac:dyDescent="0.35">
      <c r="AA5273" s="61">
        <f t="shared" si="428"/>
        <v>5266</v>
      </c>
      <c r="AB5273" s="62"/>
      <c r="AC5273" s="63"/>
      <c r="AD5273" s="66">
        <f t="shared" ref="AD5273:AD5301" si="430">AD5272+1</f>
        <v>49462</v>
      </c>
      <c r="AE5273" s="67">
        <f>AE5272</f>
        <v>5.2626999999999997</v>
      </c>
    </row>
    <row r="5274" spans="27:31" x14ac:dyDescent="0.35">
      <c r="AA5274" s="61">
        <f t="shared" si="428"/>
        <v>5267</v>
      </c>
      <c r="AB5274" s="62"/>
      <c r="AC5274" s="63"/>
      <c r="AD5274" s="66">
        <f t="shared" si="430"/>
        <v>49463</v>
      </c>
      <c r="AE5274" s="67">
        <f t="shared" ref="AE5274:AE5301" si="431">AE5273</f>
        <v>5.2626999999999997</v>
      </c>
    </row>
    <row r="5275" spans="27:31" x14ac:dyDescent="0.35">
      <c r="AA5275" s="61">
        <f t="shared" si="428"/>
        <v>5268</v>
      </c>
      <c r="AB5275" s="62"/>
      <c r="AC5275" s="63"/>
      <c r="AD5275" s="66">
        <f t="shared" si="430"/>
        <v>49464</v>
      </c>
      <c r="AE5275" s="67">
        <f t="shared" si="431"/>
        <v>5.2626999999999997</v>
      </c>
    </row>
    <row r="5276" spans="27:31" x14ac:dyDescent="0.35">
      <c r="AA5276" s="61">
        <f t="shared" si="428"/>
        <v>5269</v>
      </c>
      <c r="AB5276" s="62"/>
      <c r="AC5276" s="63"/>
      <c r="AD5276" s="66">
        <f t="shared" si="430"/>
        <v>49465</v>
      </c>
      <c r="AE5276" s="67">
        <f t="shared" si="431"/>
        <v>5.2626999999999997</v>
      </c>
    </row>
    <row r="5277" spans="27:31" x14ac:dyDescent="0.35">
      <c r="AA5277" s="61">
        <f t="shared" si="428"/>
        <v>5270</v>
      </c>
      <c r="AB5277" s="62"/>
      <c r="AC5277" s="63"/>
      <c r="AD5277" s="66">
        <f t="shared" si="430"/>
        <v>49466</v>
      </c>
      <c r="AE5277" s="67">
        <f t="shared" si="431"/>
        <v>5.2626999999999997</v>
      </c>
    </row>
    <row r="5278" spans="27:31" x14ac:dyDescent="0.35">
      <c r="AA5278" s="61">
        <f t="shared" si="428"/>
        <v>5271</v>
      </c>
      <c r="AB5278" s="62"/>
      <c r="AC5278" s="63"/>
      <c r="AD5278" s="66">
        <f t="shared" si="430"/>
        <v>49467</v>
      </c>
      <c r="AE5278" s="67">
        <f t="shared" si="431"/>
        <v>5.2626999999999997</v>
      </c>
    </row>
    <row r="5279" spans="27:31" x14ac:dyDescent="0.35">
      <c r="AA5279" s="61">
        <f t="shared" si="428"/>
        <v>5272</v>
      </c>
      <c r="AB5279" s="62"/>
      <c r="AC5279" s="63"/>
      <c r="AD5279" s="66">
        <f t="shared" si="430"/>
        <v>49468</v>
      </c>
      <c r="AE5279" s="67">
        <f t="shared" si="431"/>
        <v>5.2626999999999997</v>
      </c>
    </row>
    <row r="5280" spans="27:31" x14ac:dyDescent="0.35">
      <c r="AA5280" s="61">
        <f t="shared" si="428"/>
        <v>5273</v>
      </c>
      <c r="AB5280" s="62"/>
      <c r="AC5280" s="63"/>
      <c r="AD5280" s="66">
        <f t="shared" si="430"/>
        <v>49469</v>
      </c>
      <c r="AE5280" s="67">
        <f t="shared" si="431"/>
        <v>5.2626999999999997</v>
      </c>
    </row>
    <row r="5281" spans="27:31" x14ac:dyDescent="0.35">
      <c r="AA5281" s="61">
        <f t="shared" si="428"/>
        <v>5274</v>
      </c>
      <c r="AB5281" s="62"/>
      <c r="AC5281" s="63"/>
      <c r="AD5281" s="66">
        <f t="shared" si="430"/>
        <v>49470</v>
      </c>
      <c r="AE5281" s="67">
        <f t="shared" si="431"/>
        <v>5.2626999999999997</v>
      </c>
    </row>
    <row r="5282" spans="27:31" x14ac:dyDescent="0.35">
      <c r="AA5282" s="61">
        <f t="shared" si="428"/>
        <v>5275</v>
      </c>
      <c r="AB5282" s="62"/>
      <c r="AC5282" s="63"/>
      <c r="AD5282" s="66">
        <f t="shared" si="430"/>
        <v>49471</v>
      </c>
      <c r="AE5282" s="67">
        <f t="shared" si="431"/>
        <v>5.2626999999999997</v>
      </c>
    </row>
    <row r="5283" spans="27:31" x14ac:dyDescent="0.35">
      <c r="AA5283" s="61">
        <f t="shared" si="428"/>
        <v>5276</v>
      </c>
      <c r="AB5283" s="62"/>
      <c r="AC5283" s="63"/>
      <c r="AD5283" s="66">
        <f t="shared" si="430"/>
        <v>49472</v>
      </c>
      <c r="AE5283" s="67">
        <f t="shared" si="431"/>
        <v>5.2626999999999997</v>
      </c>
    </row>
    <row r="5284" spans="27:31" x14ac:dyDescent="0.35">
      <c r="AA5284" s="61">
        <f t="shared" si="428"/>
        <v>5277</v>
      </c>
      <c r="AB5284" s="62"/>
      <c r="AC5284" s="63"/>
      <c r="AD5284" s="66">
        <f t="shared" si="430"/>
        <v>49473</v>
      </c>
      <c r="AE5284" s="67">
        <f t="shared" si="431"/>
        <v>5.2626999999999997</v>
      </c>
    </row>
    <row r="5285" spans="27:31" x14ac:dyDescent="0.35">
      <c r="AA5285" s="61">
        <f t="shared" si="428"/>
        <v>5278</v>
      </c>
      <c r="AB5285" s="62"/>
      <c r="AC5285" s="63"/>
      <c r="AD5285" s="66">
        <f t="shared" si="430"/>
        <v>49474</v>
      </c>
      <c r="AE5285" s="67">
        <f t="shared" si="431"/>
        <v>5.2626999999999997</v>
      </c>
    </row>
    <row r="5286" spans="27:31" x14ac:dyDescent="0.35">
      <c r="AA5286" s="61">
        <f t="shared" si="428"/>
        <v>5279</v>
      </c>
      <c r="AB5286" s="62">
        <f>AB5256</f>
        <v>2035</v>
      </c>
      <c r="AC5286" s="63" t="s">
        <v>24</v>
      </c>
      <c r="AD5286" s="66">
        <f t="shared" si="430"/>
        <v>49475</v>
      </c>
      <c r="AE5286" s="67">
        <f t="shared" si="431"/>
        <v>5.2626999999999997</v>
      </c>
    </row>
    <row r="5287" spans="27:31" x14ac:dyDescent="0.35">
      <c r="AA5287" s="61">
        <f t="shared" si="428"/>
        <v>5280</v>
      </c>
      <c r="AB5287" s="62"/>
      <c r="AC5287" s="63"/>
      <c r="AD5287" s="66">
        <f t="shared" si="430"/>
        <v>49476</v>
      </c>
      <c r="AE5287" s="67">
        <f t="shared" si="431"/>
        <v>5.2626999999999997</v>
      </c>
    </row>
    <row r="5288" spans="27:31" x14ac:dyDescent="0.35">
      <c r="AA5288" s="61">
        <f t="shared" si="428"/>
        <v>5281</v>
      </c>
      <c r="AB5288" s="62"/>
      <c r="AC5288" s="63"/>
      <c r="AD5288" s="66">
        <f t="shared" si="430"/>
        <v>49477</v>
      </c>
      <c r="AE5288" s="67">
        <f t="shared" si="431"/>
        <v>5.2626999999999997</v>
      </c>
    </row>
    <row r="5289" spans="27:31" x14ac:dyDescent="0.35">
      <c r="AA5289" s="61">
        <f t="shared" si="428"/>
        <v>5282</v>
      </c>
      <c r="AB5289" s="62"/>
      <c r="AC5289" s="63"/>
      <c r="AD5289" s="66">
        <f t="shared" si="430"/>
        <v>49478</v>
      </c>
      <c r="AE5289" s="67">
        <f t="shared" si="431"/>
        <v>5.2626999999999997</v>
      </c>
    </row>
    <row r="5290" spans="27:31" x14ac:dyDescent="0.35">
      <c r="AA5290" s="61">
        <f t="shared" si="428"/>
        <v>5283</v>
      </c>
      <c r="AB5290" s="62"/>
      <c r="AC5290" s="63"/>
      <c r="AD5290" s="66">
        <f t="shared" si="430"/>
        <v>49479</v>
      </c>
      <c r="AE5290" s="67">
        <f t="shared" si="431"/>
        <v>5.2626999999999997</v>
      </c>
    </row>
    <row r="5291" spans="27:31" x14ac:dyDescent="0.35">
      <c r="AA5291" s="61">
        <f t="shared" si="428"/>
        <v>5284</v>
      </c>
      <c r="AB5291" s="62"/>
      <c r="AC5291" s="63"/>
      <c r="AD5291" s="66">
        <f t="shared" si="430"/>
        <v>49480</v>
      </c>
      <c r="AE5291" s="67">
        <f t="shared" si="431"/>
        <v>5.2626999999999997</v>
      </c>
    </row>
    <row r="5292" spans="27:31" x14ac:dyDescent="0.35">
      <c r="AA5292" s="61">
        <f t="shared" si="428"/>
        <v>5285</v>
      </c>
      <c r="AB5292" s="62"/>
      <c r="AC5292" s="63"/>
      <c r="AD5292" s="66">
        <f t="shared" si="430"/>
        <v>49481</v>
      </c>
      <c r="AE5292" s="67">
        <f t="shared" si="431"/>
        <v>5.2626999999999997</v>
      </c>
    </row>
    <row r="5293" spans="27:31" x14ac:dyDescent="0.35">
      <c r="AA5293" s="61">
        <f t="shared" si="428"/>
        <v>5286</v>
      </c>
      <c r="AB5293" s="62"/>
      <c r="AC5293" s="63"/>
      <c r="AD5293" s="66">
        <f t="shared" si="430"/>
        <v>49482</v>
      </c>
      <c r="AE5293" s="67">
        <f t="shared" si="431"/>
        <v>5.2626999999999997</v>
      </c>
    </row>
    <row r="5294" spans="27:31" x14ac:dyDescent="0.35">
      <c r="AA5294" s="61">
        <f t="shared" si="428"/>
        <v>5287</v>
      </c>
      <c r="AB5294" s="62"/>
      <c r="AC5294" s="63"/>
      <c r="AD5294" s="66">
        <f t="shared" si="430"/>
        <v>49483</v>
      </c>
      <c r="AE5294" s="67">
        <f t="shared" si="431"/>
        <v>5.2626999999999997</v>
      </c>
    </row>
    <row r="5295" spans="27:31" x14ac:dyDescent="0.35">
      <c r="AA5295" s="61">
        <f t="shared" si="428"/>
        <v>5288</v>
      </c>
      <c r="AB5295" s="62"/>
      <c r="AC5295" s="63"/>
      <c r="AD5295" s="66">
        <f t="shared" si="430"/>
        <v>49484</v>
      </c>
      <c r="AE5295" s="67">
        <f t="shared" si="431"/>
        <v>5.2626999999999997</v>
      </c>
    </row>
    <row r="5296" spans="27:31" x14ac:dyDescent="0.35">
      <c r="AA5296" s="61">
        <f t="shared" si="428"/>
        <v>5289</v>
      </c>
      <c r="AB5296" s="62"/>
      <c r="AC5296" s="63"/>
      <c r="AD5296" s="66">
        <f t="shared" si="430"/>
        <v>49485</v>
      </c>
      <c r="AE5296" s="67">
        <f t="shared" si="431"/>
        <v>5.2626999999999997</v>
      </c>
    </row>
    <row r="5297" spans="27:31" x14ac:dyDescent="0.35">
      <c r="AA5297" s="61">
        <f t="shared" si="428"/>
        <v>5290</v>
      </c>
      <c r="AB5297" s="62"/>
      <c r="AC5297" s="63"/>
      <c r="AD5297" s="66">
        <f t="shared" si="430"/>
        <v>49486</v>
      </c>
      <c r="AE5297" s="67">
        <f t="shared" si="431"/>
        <v>5.2626999999999997</v>
      </c>
    </row>
    <row r="5298" spans="27:31" x14ac:dyDescent="0.35">
      <c r="AA5298" s="61">
        <f t="shared" si="428"/>
        <v>5291</v>
      </c>
      <c r="AB5298" s="62"/>
      <c r="AC5298" s="63"/>
      <c r="AD5298" s="66">
        <f t="shared" si="430"/>
        <v>49487</v>
      </c>
      <c r="AE5298" s="67">
        <f t="shared" si="431"/>
        <v>5.2626999999999997</v>
      </c>
    </row>
    <row r="5299" spans="27:31" x14ac:dyDescent="0.35">
      <c r="AA5299" s="61">
        <f t="shared" si="428"/>
        <v>5292</v>
      </c>
      <c r="AB5299" s="62"/>
      <c r="AC5299" s="63"/>
      <c r="AD5299" s="66">
        <f t="shared" si="430"/>
        <v>49488</v>
      </c>
      <c r="AE5299" s="67">
        <f t="shared" si="431"/>
        <v>5.2626999999999997</v>
      </c>
    </row>
    <row r="5300" spans="27:31" x14ac:dyDescent="0.35">
      <c r="AA5300" s="61">
        <f t="shared" si="428"/>
        <v>5293</v>
      </c>
      <c r="AB5300" s="62"/>
      <c r="AC5300" s="63"/>
      <c r="AD5300" s="66">
        <f t="shared" si="430"/>
        <v>49489</v>
      </c>
      <c r="AE5300" s="67">
        <f t="shared" si="431"/>
        <v>5.2626999999999997</v>
      </c>
    </row>
    <row r="5301" spans="27:31" ht="15" thickBot="1" x14ac:dyDescent="0.4">
      <c r="AA5301" s="68">
        <f t="shared" si="428"/>
        <v>5294</v>
      </c>
      <c r="AB5301" s="69"/>
      <c r="AC5301" s="70"/>
      <c r="AD5301" s="71">
        <f t="shared" si="430"/>
        <v>49490</v>
      </c>
      <c r="AE5301" s="72">
        <f t="shared" si="431"/>
        <v>5.2626999999999997</v>
      </c>
    </row>
    <row r="5302" spans="27:31" x14ac:dyDescent="0.35">
      <c r="AA5302" s="16">
        <f>AA5301+1</f>
        <v>5295</v>
      </c>
      <c r="AB5302" s="20"/>
      <c r="AC5302" s="17"/>
      <c r="AD5302" s="18">
        <f>AD5272+30</f>
        <v>49491</v>
      </c>
      <c r="AE5302" s="31">
        <v>5.3601000000000001</v>
      </c>
    </row>
    <row r="5303" spans="27:31" x14ac:dyDescent="0.35">
      <c r="AA5303" s="16">
        <f t="shared" si="428"/>
        <v>5296</v>
      </c>
      <c r="AB5303" s="20"/>
      <c r="AC5303" s="17"/>
      <c r="AD5303" s="56">
        <f t="shared" ref="AD5303:AD5332" si="432">AD5302+1</f>
        <v>49492</v>
      </c>
      <c r="AE5303" s="29">
        <f t="shared" ref="AE5303:AE5332" si="433">AE5302</f>
        <v>5.3601000000000001</v>
      </c>
    </row>
    <row r="5304" spans="27:31" x14ac:dyDescent="0.35">
      <c r="AA5304" s="16">
        <f t="shared" si="428"/>
        <v>5297</v>
      </c>
      <c r="AB5304" s="20"/>
      <c r="AC5304" s="17"/>
      <c r="AD5304" s="56">
        <f t="shared" si="432"/>
        <v>49493</v>
      </c>
      <c r="AE5304" s="29">
        <f t="shared" si="433"/>
        <v>5.3601000000000001</v>
      </c>
    </row>
    <row r="5305" spans="27:31" x14ac:dyDescent="0.35">
      <c r="AA5305" s="16">
        <f t="shared" si="428"/>
        <v>5298</v>
      </c>
      <c r="AB5305" s="20"/>
      <c r="AC5305" s="17"/>
      <c r="AD5305" s="56">
        <f t="shared" si="432"/>
        <v>49494</v>
      </c>
      <c r="AE5305" s="29">
        <f t="shared" si="433"/>
        <v>5.3601000000000001</v>
      </c>
    </row>
    <row r="5306" spans="27:31" x14ac:dyDescent="0.35">
      <c r="AA5306" s="16">
        <f t="shared" si="428"/>
        <v>5299</v>
      </c>
      <c r="AB5306" s="20"/>
      <c r="AC5306" s="17"/>
      <c r="AD5306" s="56">
        <f t="shared" si="432"/>
        <v>49495</v>
      </c>
      <c r="AE5306" s="29">
        <f t="shared" si="433"/>
        <v>5.3601000000000001</v>
      </c>
    </row>
    <row r="5307" spans="27:31" x14ac:dyDescent="0.35">
      <c r="AA5307" s="16">
        <f t="shared" si="428"/>
        <v>5300</v>
      </c>
      <c r="AB5307" s="20"/>
      <c r="AC5307" s="17"/>
      <c r="AD5307" s="56">
        <f t="shared" si="432"/>
        <v>49496</v>
      </c>
      <c r="AE5307" s="29">
        <f t="shared" si="433"/>
        <v>5.3601000000000001</v>
      </c>
    </row>
    <row r="5308" spans="27:31" x14ac:dyDescent="0.35">
      <c r="AA5308" s="16">
        <f t="shared" si="428"/>
        <v>5301</v>
      </c>
      <c r="AB5308" s="20"/>
      <c r="AC5308" s="17"/>
      <c r="AD5308" s="56">
        <f t="shared" si="432"/>
        <v>49497</v>
      </c>
      <c r="AE5308" s="29">
        <f t="shared" si="433"/>
        <v>5.3601000000000001</v>
      </c>
    </row>
    <row r="5309" spans="27:31" x14ac:dyDescent="0.35">
      <c r="AA5309" s="16">
        <f t="shared" si="428"/>
        <v>5302</v>
      </c>
      <c r="AB5309" s="20"/>
      <c r="AC5309" s="17"/>
      <c r="AD5309" s="56">
        <f t="shared" si="432"/>
        <v>49498</v>
      </c>
      <c r="AE5309" s="29">
        <f t="shared" si="433"/>
        <v>5.3601000000000001</v>
      </c>
    </row>
    <row r="5310" spans="27:31" x14ac:dyDescent="0.35">
      <c r="AA5310" s="16">
        <f t="shared" si="428"/>
        <v>5303</v>
      </c>
      <c r="AB5310" s="20"/>
      <c r="AC5310" s="17"/>
      <c r="AD5310" s="56">
        <f t="shared" si="432"/>
        <v>49499</v>
      </c>
      <c r="AE5310" s="29">
        <f t="shared" si="433"/>
        <v>5.3601000000000001</v>
      </c>
    </row>
    <row r="5311" spans="27:31" x14ac:dyDescent="0.35">
      <c r="AA5311" s="16">
        <f t="shared" si="428"/>
        <v>5304</v>
      </c>
      <c r="AB5311" s="20"/>
      <c r="AC5311" s="17"/>
      <c r="AD5311" s="56">
        <f t="shared" si="432"/>
        <v>49500</v>
      </c>
      <c r="AE5311" s="29">
        <f t="shared" si="433"/>
        <v>5.3601000000000001</v>
      </c>
    </row>
    <row r="5312" spans="27:31" x14ac:dyDescent="0.35">
      <c r="AA5312" s="16">
        <f t="shared" si="428"/>
        <v>5305</v>
      </c>
      <c r="AB5312" s="20"/>
      <c r="AC5312" s="17"/>
      <c r="AD5312" s="56">
        <f t="shared" si="432"/>
        <v>49501</v>
      </c>
      <c r="AE5312" s="29">
        <f t="shared" si="433"/>
        <v>5.3601000000000001</v>
      </c>
    </row>
    <row r="5313" spans="27:31" x14ac:dyDescent="0.35">
      <c r="AA5313" s="16">
        <f t="shared" si="428"/>
        <v>5306</v>
      </c>
      <c r="AB5313" s="20"/>
      <c r="AC5313" s="17"/>
      <c r="AD5313" s="56">
        <f t="shared" si="432"/>
        <v>49502</v>
      </c>
      <c r="AE5313" s="29">
        <f t="shared" si="433"/>
        <v>5.3601000000000001</v>
      </c>
    </row>
    <row r="5314" spans="27:31" x14ac:dyDescent="0.35">
      <c r="AA5314" s="16">
        <f t="shared" si="428"/>
        <v>5307</v>
      </c>
      <c r="AB5314" s="20"/>
      <c r="AC5314" s="17"/>
      <c r="AD5314" s="56">
        <f t="shared" si="432"/>
        <v>49503</v>
      </c>
      <c r="AE5314" s="29">
        <f t="shared" si="433"/>
        <v>5.3601000000000001</v>
      </c>
    </row>
    <row r="5315" spans="27:31" x14ac:dyDescent="0.35">
      <c r="AA5315" s="16">
        <f t="shared" ref="AA5315:AA5378" si="434">AA5314+1</f>
        <v>5308</v>
      </c>
      <c r="AB5315" s="20"/>
      <c r="AC5315" s="17"/>
      <c r="AD5315" s="56">
        <f t="shared" si="432"/>
        <v>49504</v>
      </c>
      <c r="AE5315" s="29">
        <f t="shared" si="433"/>
        <v>5.3601000000000001</v>
      </c>
    </row>
    <row r="5316" spans="27:31" x14ac:dyDescent="0.35">
      <c r="AA5316" s="16">
        <f t="shared" si="434"/>
        <v>5309</v>
      </c>
      <c r="AB5316" s="20"/>
      <c r="AC5316" s="17"/>
      <c r="AD5316" s="56">
        <f t="shared" si="432"/>
        <v>49505</v>
      </c>
      <c r="AE5316" s="29">
        <f t="shared" si="433"/>
        <v>5.3601000000000001</v>
      </c>
    </row>
    <row r="5317" spans="27:31" x14ac:dyDescent="0.35">
      <c r="AA5317" s="16">
        <f t="shared" si="434"/>
        <v>5310</v>
      </c>
      <c r="AB5317" s="20">
        <f>AB5286</f>
        <v>2035</v>
      </c>
      <c r="AC5317" s="17" t="s">
        <v>25</v>
      </c>
      <c r="AD5317" s="56">
        <f t="shared" si="432"/>
        <v>49506</v>
      </c>
      <c r="AE5317" s="29">
        <f t="shared" si="433"/>
        <v>5.3601000000000001</v>
      </c>
    </row>
    <row r="5318" spans="27:31" x14ac:dyDescent="0.35">
      <c r="AA5318" s="16">
        <f t="shared" si="434"/>
        <v>5311</v>
      </c>
      <c r="AB5318" s="20"/>
      <c r="AC5318" s="17"/>
      <c r="AD5318" s="56">
        <f t="shared" si="432"/>
        <v>49507</v>
      </c>
      <c r="AE5318" s="29">
        <f t="shared" si="433"/>
        <v>5.3601000000000001</v>
      </c>
    </row>
    <row r="5319" spans="27:31" x14ac:dyDescent="0.35">
      <c r="AA5319" s="16">
        <f t="shared" si="434"/>
        <v>5312</v>
      </c>
      <c r="AB5319" s="20"/>
      <c r="AC5319" s="17"/>
      <c r="AD5319" s="56">
        <f t="shared" si="432"/>
        <v>49508</v>
      </c>
      <c r="AE5319" s="29">
        <f t="shared" si="433"/>
        <v>5.3601000000000001</v>
      </c>
    </row>
    <row r="5320" spans="27:31" x14ac:dyDescent="0.35">
      <c r="AA5320" s="16">
        <f t="shared" si="434"/>
        <v>5313</v>
      </c>
      <c r="AB5320" s="20"/>
      <c r="AC5320" s="17"/>
      <c r="AD5320" s="56">
        <f t="shared" si="432"/>
        <v>49509</v>
      </c>
      <c r="AE5320" s="29">
        <f t="shared" si="433"/>
        <v>5.3601000000000001</v>
      </c>
    </row>
    <row r="5321" spans="27:31" x14ac:dyDescent="0.35">
      <c r="AA5321" s="16">
        <f t="shared" si="434"/>
        <v>5314</v>
      </c>
      <c r="AB5321" s="20"/>
      <c r="AC5321" s="17"/>
      <c r="AD5321" s="56">
        <f t="shared" si="432"/>
        <v>49510</v>
      </c>
      <c r="AE5321" s="29">
        <f t="shared" si="433"/>
        <v>5.3601000000000001</v>
      </c>
    </row>
    <row r="5322" spans="27:31" x14ac:dyDescent="0.35">
      <c r="AA5322" s="16">
        <f t="shared" si="434"/>
        <v>5315</v>
      </c>
      <c r="AB5322" s="20"/>
      <c r="AC5322" s="17"/>
      <c r="AD5322" s="56">
        <f t="shared" si="432"/>
        <v>49511</v>
      </c>
      <c r="AE5322" s="29">
        <f t="shared" si="433"/>
        <v>5.3601000000000001</v>
      </c>
    </row>
    <row r="5323" spans="27:31" x14ac:dyDescent="0.35">
      <c r="AA5323" s="16">
        <f t="shared" si="434"/>
        <v>5316</v>
      </c>
      <c r="AB5323" s="20"/>
      <c r="AC5323" s="17"/>
      <c r="AD5323" s="56">
        <f t="shared" si="432"/>
        <v>49512</v>
      </c>
      <c r="AE5323" s="29">
        <f t="shared" si="433"/>
        <v>5.3601000000000001</v>
      </c>
    </row>
    <row r="5324" spans="27:31" x14ac:dyDescent="0.35">
      <c r="AA5324" s="16">
        <f t="shared" si="434"/>
        <v>5317</v>
      </c>
      <c r="AB5324" s="20"/>
      <c r="AC5324" s="17"/>
      <c r="AD5324" s="56">
        <f t="shared" si="432"/>
        <v>49513</v>
      </c>
      <c r="AE5324" s="29">
        <f t="shared" si="433"/>
        <v>5.3601000000000001</v>
      </c>
    </row>
    <row r="5325" spans="27:31" x14ac:dyDescent="0.35">
      <c r="AA5325" s="16">
        <f t="shared" si="434"/>
        <v>5318</v>
      </c>
      <c r="AB5325" s="20"/>
      <c r="AC5325" s="17"/>
      <c r="AD5325" s="56">
        <f t="shared" si="432"/>
        <v>49514</v>
      </c>
      <c r="AE5325" s="29">
        <f t="shared" si="433"/>
        <v>5.3601000000000001</v>
      </c>
    </row>
    <row r="5326" spans="27:31" x14ac:dyDescent="0.35">
      <c r="AA5326" s="16">
        <f t="shared" si="434"/>
        <v>5319</v>
      </c>
      <c r="AB5326" s="20"/>
      <c r="AC5326" s="17"/>
      <c r="AD5326" s="56">
        <f t="shared" si="432"/>
        <v>49515</v>
      </c>
      <c r="AE5326" s="29">
        <f t="shared" si="433"/>
        <v>5.3601000000000001</v>
      </c>
    </row>
    <row r="5327" spans="27:31" x14ac:dyDescent="0.35">
      <c r="AA5327" s="16">
        <f t="shared" si="434"/>
        <v>5320</v>
      </c>
      <c r="AB5327" s="20"/>
      <c r="AC5327" s="17"/>
      <c r="AD5327" s="56">
        <f t="shared" si="432"/>
        <v>49516</v>
      </c>
      <c r="AE5327" s="29">
        <f t="shared" si="433"/>
        <v>5.3601000000000001</v>
      </c>
    </row>
    <row r="5328" spans="27:31" x14ac:dyDescent="0.35">
      <c r="AA5328" s="16">
        <f t="shared" si="434"/>
        <v>5321</v>
      </c>
      <c r="AB5328" s="20"/>
      <c r="AC5328" s="17"/>
      <c r="AD5328" s="56">
        <f t="shared" si="432"/>
        <v>49517</v>
      </c>
      <c r="AE5328" s="29">
        <f t="shared" si="433"/>
        <v>5.3601000000000001</v>
      </c>
    </row>
    <row r="5329" spans="27:31" x14ac:dyDescent="0.35">
      <c r="AA5329" s="16">
        <f t="shared" si="434"/>
        <v>5322</v>
      </c>
      <c r="AB5329" s="20"/>
      <c r="AC5329" s="17"/>
      <c r="AD5329" s="56">
        <f t="shared" si="432"/>
        <v>49518</v>
      </c>
      <c r="AE5329" s="29">
        <f t="shared" si="433"/>
        <v>5.3601000000000001</v>
      </c>
    </row>
    <row r="5330" spans="27:31" x14ac:dyDescent="0.35">
      <c r="AA5330" s="16">
        <f t="shared" si="434"/>
        <v>5323</v>
      </c>
      <c r="AB5330" s="20"/>
      <c r="AC5330" s="17"/>
      <c r="AD5330" s="56">
        <f t="shared" si="432"/>
        <v>49519</v>
      </c>
      <c r="AE5330" s="29">
        <f t="shared" si="433"/>
        <v>5.3601000000000001</v>
      </c>
    </row>
    <row r="5331" spans="27:31" x14ac:dyDescent="0.35">
      <c r="AA5331" s="16">
        <f t="shared" si="434"/>
        <v>5324</v>
      </c>
      <c r="AB5331" s="20"/>
      <c r="AC5331" s="17"/>
      <c r="AD5331" s="56">
        <f t="shared" si="432"/>
        <v>49520</v>
      </c>
      <c r="AE5331" s="29">
        <f t="shared" si="433"/>
        <v>5.3601000000000001</v>
      </c>
    </row>
    <row r="5332" spans="27:31" ht="15" thickBot="1" x14ac:dyDescent="0.4">
      <c r="AA5332" s="19">
        <f t="shared" si="434"/>
        <v>5325</v>
      </c>
      <c r="AB5332" s="73"/>
      <c r="AC5332" s="59"/>
      <c r="AD5332" s="60">
        <f t="shared" si="432"/>
        <v>49521</v>
      </c>
      <c r="AE5332" s="30">
        <f t="shared" si="433"/>
        <v>5.3601000000000001</v>
      </c>
    </row>
    <row r="5333" spans="27:31" x14ac:dyDescent="0.35">
      <c r="AA5333" s="61">
        <f>AA5332+1</f>
        <v>5326</v>
      </c>
      <c r="AB5333" s="62"/>
      <c r="AC5333" s="63"/>
      <c r="AD5333" s="64">
        <f>AD5302+31</f>
        <v>49522</v>
      </c>
      <c r="AE5333" s="65">
        <v>5.4611999999999998</v>
      </c>
    </row>
    <row r="5334" spans="27:31" x14ac:dyDescent="0.35">
      <c r="AA5334" s="61">
        <f t="shared" si="434"/>
        <v>5327</v>
      </c>
      <c r="AB5334" s="62"/>
      <c r="AC5334" s="63"/>
      <c r="AD5334" s="66">
        <f t="shared" ref="AD5334:AD5363" si="435">AD5333+1</f>
        <v>49523</v>
      </c>
      <c r="AE5334" s="67">
        <f t="shared" ref="AE5334:AE5363" si="436">AE5333</f>
        <v>5.4611999999999998</v>
      </c>
    </row>
    <row r="5335" spans="27:31" x14ac:dyDescent="0.35">
      <c r="AA5335" s="61">
        <f t="shared" si="434"/>
        <v>5328</v>
      </c>
      <c r="AB5335" s="62"/>
      <c r="AC5335" s="63"/>
      <c r="AD5335" s="66">
        <f t="shared" si="435"/>
        <v>49524</v>
      </c>
      <c r="AE5335" s="67">
        <f t="shared" si="436"/>
        <v>5.4611999999999998</v>
      </c>
    </row>
    <row r="5336" spans="27:31" x14ac:dyDescent="0.35">
      <c r="AA5336" s="61">
        <f t="shared" si="434"/>
        <v>5329</v>
      </c>
      <c r="AB5336" s="62"/>
      <c r="AC5336" s="63"/>
      <c r="AD5336" s="66">
        <f t="shared" si="435"/>
        <v>49525</v>
      </c>
      <c r="AE5336" s="67">
        <f t="shared" si="436"/>
        <v>5.4611999999999998</v>
      </c>
    </row>
    <row r="5337" spans="27:31" x14ac:dyDescent="0.35">
      <c r="AA5337" s="61">
        <f t="shared" si="434"/>
        <v>5330</v>
      </c>
      <c r="AB5337" s="62"/>
      <c r="AC5337" s="63"/>
      <c r="AD5337" s="66">
        <f t="shared" si="435"/>
        <v>49526</v>
      </c>
      <c r="AE5337" s="67">
        <f t="shared" si="436"/>
        <v>5.4611999999999998</v>
      </c>
    </row>
    <row r="5338" spans="27:31" x14ac:dyDescent="0.35">
      <c r="AA5338" s="61">
        <f t="shared" si="434"/>
        <v>5331</v>
      </c>
      <c r="AB5338" s="62"/>
      <c r="AC5338" s="63"/>
      <c r="AD5338" s="66">
        <f t="shared" si="435"/>
        <v>49527</v>
      </c>
      <c r="AE5338" s="67">
        <f t="shared" si="436"/>
        <v>5.4611999999999998</v>
      </c>
    </row>
    <row r="5339" spans="27:31" x14ac:dyDescent="0.35">
      <c r="AA5339" s="61">
        <f t="shared" si="434"/>
        <v>5332</v>
      </c>
      <c r="AB5339" s="62"/>
      <c r="AC5339" s="63"/>
      <c r="AD5339" s="66">
        <f t="shared" si="435"/>
        <v>49528</v>
      </c>
      <c r="AE5339" s="67">
        <f t="shared" si="436"/>
        <v>5.4611999999999998</v>
      </c>
    </row>
    <row r="5340" spans="27:31" x14ac:dyDescent="0.35">
      <c r="AA5340" s="61">
        <f t="shared" si="434"/>
        <v>5333</v>
      </c>
      <c r="AB5340" s="62"/>
      <c r="AC5340" s="63"/>
      <c r="AD5340" s="66">
        <f t="shared" si="435"/>
        <v>49529</v>
      </c>
      <c r="AE5340" s="67">
        <f t="shared" si="436"/>
        <v>5.4611999999999998</v>
      </c>
    </row>
    <row r="5341" spans="27:31" x14ac:dyDescent="0.35">
      <c r="AA5341" s="61">
        <f t="shared" si="434"/>
        <v>5334</v>
      </c>
      <c r="AB5341" s="62"/>
      <c r="AC5341" s="63"/>
      <c r="AD5341" s="66">
        <f t="shared" si="435"/>
        <v>49530</v>
      </c>
      <c r="AE5341" s="67">
        <f t="shared" si="436"/>
        <v>5.4611999999999998</v>
      </c>
    </row>
    <row r="5342" spans="27:31" x14ac:dyDescent="0.35">
      <c r="AA5342" s="61">
        <f t="shared" si="434"/>
        <v>5335</v>
      </c>
      <c r="AB5342" s="62"/>
      <c r="AC5342" s="63"/>
      <c r="AD5342" s="66">
        <f t="shared" si="435"/>
        <v>49531</v>
      </c>
      <c r="AE5342" s="67">
        <f t="shared" si="436"/>
        <v>5.4611999999999998</v>
      </c>
    </row>
    <row r="5343" spans="27:31" x14ac:dyDescent="0.35">
      <c r="AA5343" s="61">
        <f t="shared" si="434"/>
        <v>5336</v>
      </c>
      <c r="AB5343" s="62"/>
      <c r="AC5343" s="63"/>
      <c r="AD5343" s="66">
        <f t="shared" si="435"/>
        <v>49532</v>
      </c>
      <c r="AE5343" s="67">
        <f t="shared" si="436"/>
        <v>5.4611999999999998</v>
      </c>
    </row>
    <row r="5344" spans="27:31" x14ac:dyDescent="0.35">
      <c r="AA5344" s="61">
        <f t="shared" si="434"/>
        <v>5337</v>
      </c>
      <c r="AB5344" s="62"/>
      <c r="AC5344" s="63"/>
      <c r="AD5344" s="66">
        <f t="shared" si="435"/>
        <v>49533</v>
      </c>
      <c r="AE5344" s="67">
        <f t="shared" si="436"/>
        <v>5.4611999999999998</v>
      </c>
    </row>
    <row r="5345" spans="27:31" x14ac:dyDescent="0.35">
      <c r="AA5345" s="61">
        <f t="shared" si="434"/>
        <v>5338</v>
      </c>
      <c r="AB5345" s="62"/>
      <c r="AC5345" s="63"/>
      <c r="AD5345" s="66">
        <f t="shared" si="435"/>
        <v>49534</v>
      </c>
      <c r="AE5345" s="67">
        <f t="shared" si="436"/>
        <v>5.4611999999999998</v>
      </c>
    </row>
    <row r="5346" spans="27:31" x14ac:dyDescent="0.35">
      <c r="AA5346" s="61">
        <f t="shared" si="434"/>
        <v>5339</v>
      </c>
      <c r="AB5346" s="62"/>
      <c r="AC5346" s="63"/>
      <c r="AD5346" s="66">
        <f t="shared" si="435"/>
        <v>49535</v>
      </c>
      <c r="AE5346" s="67">
        <f t="shared" si="436"/>
        <v>5.4611999999999998</v>
      </c>
    </row>
    <row r="5347" spans="27:31" x14ac:dyDescent="0.35">
      <c r="AA5347" s="61">
        <f t="shared" si="434"/>
        <v>5340</v>
      </c>
      <c r="AB5347" s="62"/>
      <c r="AC5347" s="63"/>
      <c r="AD5347" s="66">
        <f t="shared" si="435"/>
        <v>49536</v>
      </c>
      <c r="AE5347" s="67">
        <f t="shared" si="436"/>
        <v>5.4611999999999998</v>
      </c>
    </row>
    <row r="5348" spans="27:31" x14ac:dyDescent="0.35">
      <c r="AA5348" s="61">
        <f t="shared" si="434"/>
        <v>5341</v>
      </c>
      <c r="AB5348" s="62">
        <f>AB5317</f>
        <v>2035</v>
      </c>
      <c r="AC5348" s="63" t="s">
        <v>26</v>
      </c>
      <c r="AD5348" s="66">
        <f t="shared" si="435"/>
        <v>49537</v>
      </c>
      <c r="AE5348" s="67">
        <f t="shared" si="436"/>
        <v>5.4611999999999998</v>
      </c>
    </row>
    <row r="5349" spans="27:31" x14ac:dyDescent="0.35">
      <c r="AA5349" s="61">
        <f t="shared" si="434"/>
        <v>5342</v>
      </c>
      <c r="AB5349" s="62"/>
      <c r="AC5349" s="63"/>
      <c r="AD5349" s="66">
        <f t="shared" si="435"/>
        <v>49538</v>
      </c>
      <c r="AE5349" s="67">
        <f t="shared" si="436"/>
        <v>5.4611999999999998</v>
      </c>
    </row>
    <row r="5350" spans="27:31" x14ac:dyDescent="0.35">
      <c r="AA5350" s="61">
        <f t="shared" si="434"/>
        <v>5343</v>
      </c>
      <c r="AB5350" s="62"/>
      <c r="AC5350" s="63"/>
      <c r="AD5350" s="66">
        <f t="shared" si="435"/>
        <v>49539</v>
      </c>
      <c r="AE5350" s="67">
        <f t="shared" si="436"/>
        <v>5.4611999999999998</v>
      </c>
    </row>
    <row r="5351" spans="27:31" x14ac:dyDescent="0.35">
      <c r="AA5351" s="61">
        <f t="shared" si="434"/>
        <v>5344</v>
      </c>
      <c r="AB5351" s="62"/>
      <c r="AC5351" s="63"/>
      <c r="AD5351" s="66">
        <f t="shared" si="435"/>
        <v>49540</v>
      </c>
      <c r="AE5351" s="67">
        <f t="shared" si="436"/>
        <v>5.4611999999999998</v>
      </c>
    </row>
    <row r="5352" spans="27:31" x14ac:dyDescent="0.35">
      <c r="AA5352" s="61">
        <f t="shared" si="434"/>
        <v>5345</v>
      </c>
      <c r="AB5352" s="62"/>
      <c r="AC5352" s="63"/>
      <c r="AD5352" s="66">
        <f t="shared" si="435"/>
        <v>49541</v>
      </c>
      <c r="AE5352" s="67">
        <f t="shared" si="436"/>
        <v>5.4611999999999998</v>
      </c>
    </row>
    <row r="5353" spans="27:31" x14ac:dyDescent="0.35">
      <c r="AA5353" s="61">
        <f t="shared" si="434"/>
        <v>5346</v>
      </c>
      <c r="AB5353" s="62"/>
      <c r="AC5353" s="63"/>
      <c r="AD5353" s="66">
        <f t="shared" si="435"/>
        <v>49542</v>
      </c>
      <c r="AE5353" s="67">
        <f t="shared" si="436"/>
        <v>5.4611999999999998</v>
      </c>
    </row>
    <row r="5354" spans="27:31" x14ac:dyDescent="0.35">
      <c r="AA5354" s="61">
        <f t="shared" si="434"/>
        <v>5347</v>
      </c>
      <c r="AB5354" s="62"/>
      <c r="AC5354" s="63"/>
      <c r="AD5354" s="66">
        <f t="shared" si="435"/>
        <v>49543</v>
      </c>
      <c r="AE5354" s="67">
        <f t="shared" si="436"/>
        <v>5.4611999999999998</v>
      </c>
    </row>
    <row r="5355" spans="27:31" x14ac:dyDescent="0.35">
      <c r="AA5355" s="61">
        <f t="shared" si="434"/>
        <v>5348</v>
      </c>
      <c r="AB5355" s="62"/>
      <c r="AC5355" s="63"/>
      <c r="AD5355" s="66">
        <f t="shared" si="435"/>
        <v>49544</v>
      </c>
      <c r="AE5355" s="67">
        <f t="shared" si="436"/>
        <v>5.4611999999999998</v>
      </c>
    </row>
    <row r="5356" spans="27:31" x14ac:dyDescent="0.35">
      <c r="AA5356" s="61">
        <f t="shared" si="434"/>
        <v>5349</v>
      </c>
      <c r="AB5356" s="62"/>
      <c r="AC5356" s="63"/>
      <c r="AD5356" s="66">
        <f t="shared" si="435"/>
        <v>49545</v>
      </c>
      <c r="AE5356" s="67">
        <f t="shared" si="436"/>
        <v>5.4611999999999998</v>
      </c>
    </row>
    <row r="5357" spans="27:31" x14ac:dyDescent="0.35">
      <c r="AA5357" s="61">
        <f t="shared" si="434"/>
        <v>5350</v>
      </c>
      <c r="AB5357" s="62"/>
      <c r="AC5357" s="63"/>
      <c r="AD5357" s="66">
        <f t="shared" si="435"/>
        <v>49546</v>
      </c>
      <c r="AE5357" s="67">
        <f t="shared" si="436"/>
        <v>5.4611999999999998</v>
      </c>
    </row>
    <row r="5358" spans="27:31" x14ac:dyDescent="0.35">
      <c r="AA5358" s="61">
        <f t="shared" si="434"/>
        <v>5351</v>
      </c>
      <c r="AB5358" s="62"/>
      <c r="AC5358" s="63"/>
      <c r="AD5358" s="66">
        <f t="shared" si="435"/>
        <v>49547</v>
      </c>
      <c r="AE5358" s="67">
        <f t="shared" si="436"/>
        <v>5.4611999999999998</v>
      </c>
    </row>
    <row r="5359" spans="27:31" x14ac:dyDescent="0.35">
      <c r="AA5359" s="61">
        <f t="shared" si="434"/>
        <v>5352</v>
      </c>
      <c r="AB5359" s="62"/>
      <c r="AC5359" s="63"/>
      <c r="AD5359" s="66">
        <f t="shared" si="435"/>
        <v>49548</v>
      </c>
      <c r="AE5359" s="67">
        <f t="shared" si="436"/>
        <v>5.4611999999999998</v>
      </c>
    </row>
    <row r="5360" spans="27:31" x14ac:dyDescent="0.35">
      <c r="AA5360" s="61">
        <f t="shared" si="434"/>
        <v>5353</v>
      </c>
      <c r="AB5360" s="62"/>
      <c r="AC5360" s="63"/>
      <c r="AD5360" s="66">
        <f t="shared" si="435"/>
        <v>49549</v>
      </c>
      <c r="AE5360" s="67">
        <f t="shared" si="436"/>
        <v>5.4611999999999998</v>
      </c>
    </row>
    <row r="5361" spans="27:31" x14ac:dyDescent="0.35">
      <c r="AA5361" s="61">
        <f t="shared" si="434"/>
        <v>5354</v>
      </c>
      <c r="AB5361" s="62"/>
      <c r="AC5361" s="63"/>
      <c r="AD5361" s="66">
        <f t="shared" si="435"/>
        <v>49550</v>
      </c>
      <c r="AE5361" s="67">
        <f t="shared" si="436"/>
        <v>5.4611999999999998</v>
      </c>
    </row>
    <row r="5362" spans="27:31" x14ac:dyDescent="0.35">
      <c r="AA5362" s="61">
        <f t="shared" si="434"/>
        <v>5355</v>
      </c>
      <c r="AB5362" s="62"/>
      <c r="AC5362" s="63"/>
      <c r="AD5362" s="66">
        <f t="shared" si="435"/>
        <v>49551</v>
      </c>
      <c r="AE5362" s="67">
        <f t="shared" si="436"/>
        <v>5.4611999999999998</v>
      </c>
    </row>
    <row r="5363" spans="27:31" ht="15" thickBot="1" x14ac:dyDescent="0.4">
      <c r="AA5363" s="68">
        <f t="shared" si="434"/>
        <v>5356</v>
      </c>
      <c r="AB5363" s="69"/>
      <c r="AC5363" s="70"/>
      <c r="AD5363" s="71">
        <f t="shared" si="435"/>
        <v>49552</v>
      </c>
      <c r="AE5363" s="72">
        <f t="shared" si="436"/>
        <v>5.4611999999999998</v>
      </c>
    </row>
    <row r="5364" spans="27:31" x14ac:dyDescent="0.35">
      <c r="AA5364" s="16">
        <f>AA5363+1</f>
        <v>5357</v>
      </c>
      <c r="AB5364" s="20"/>
      <c r="AC5364" s="17"/>
      <c r="AD5364" s="18">
        <f>AD5333+31</f>
        <v>49553</v>
      </c>
      <c r="AE5364" s="31">
        <v>5.5663</v>
      </c>
    </row>
    <row r="5365" spans="27:31" x14ac:dyDescent="0.35">
      <c r="AA5365" s="16">
        <f t="shared" si="434"/>
        <v>5358</v>
      </c>
      <c r="AB5365" s="20"/>
      <c r="AC5365" s="17"/>
      <c r="AD5365" s="56">
        <f t="shared" ref="AD5365:AD5393" si="437">AD5364+1</f>
        <v>49554</v>
      </c>
      <c r="AE5365" s="29">
        <f t="shared" ref="AE5365:AE5393" si="438">AE5364</f>
        <v>5.5663</v>
      </c>
    </row>
    <row r="5366" spans="27:31" x14ac:dyDescent="0.35">
      <c r="AA5366" s="16">
        <f t="shared" si="434"/>
        <v>5359</v>
      </c>
      <c r="AB5366" s="20"/>
      <c r="AC5366" s="17"/>
      <c r="AD5366" s="56">
        <f t="shared" si="437"/>
        <v>49555</v>
      </c>
      <c r="AE5366" s="29">
        <f t="shared" si="438"/>
        <v>5.5663</v>
      </c>
    </row>
    <row r="5367" spans="27:31" x14ac:dyDescent="0.35">
      <c r="AA5367" s="16">
        <f t="shared" si="434"/>
        <v>5360</v>
      </c>
      <c r="AB5367" s="20"/>
      <c r="AC5367" s="17"/>
      <c r="AD5367" s="56">
        <f t="shared" si="437"/>
        <v>49556</v>
      </c>
      <c r="AE5367" s="29">
        <f t="shared" si="438"/>
        <v>5.5663</v>
      </c>
    </row>
    <row r="5368" spans="27:31" x14ac:dyDescent="0.35">
      <c r="AA5368" s="16">
        <f t="shared" si="434"/>
        <v>5361</v>
      </c>
      <c r="AB5368" s="20"/>
      <c r="AC5368" s="17"/>
      <c r="AD5368" s="56">
        <f t="shared" si="437"/>
        <v>49557</v>
      </c>
      <c r="AE5368" s="29">
        <f t="shared" si="438"/>
        <v>5.5663</v>
      </c>
    </row>
    <row r="5369" spans="27:31" x14ac:dyDescent="0.35">
      <c r="AA5369" s="16">
        <f t="shared" si="434"/>
        <v>5362</v>
      </c>
      <c r="AB5369" s="20"/>
      <c r="AC5369" s="17"/>
      <c r="AD5369" s="56">
        <f t="shared" si="437"/>
        <v>49558</v>
      </c>
      <c r="AE5369" s="29">
        <f t="shared" si="438"/>
        <v>5.5663</v>
      </c>
    </row>
    <row r="5370" spans="27:31" x14ac:dyDescent="0.35">
      <c r="AA5370" s="16">
        <f t="shared" si="434"/>
        <v>5363</v>
      </c>
      <c r="AB5370" s="20"/>
      <c r="AC5370" s="17"/>
      <c r="AD5370" s="56">
        <f t="shared" si="437"/>
        <v>49559</v>
      </c>
      <c r="AE5370" s="29">
        <f t="shared" si="438"/>
        <v>5.5663</v>
      </c>
    </row>
    <row r="5371" spans="27:31" x14ac:dyDescent="0.35">
      <c r="AA5371" s="16">
        <f t="shared" si="434"/>
        <v>5364</v>
      </c>
      <c r="AB5371" s="20"/>
      <c r="AC5371" s="17"/>
      <c r="AD5371" s="56">
        <f t="shared" si="437"/>
        <v>49560</v>
      </c>
      <c r="AE5371" s="29">
        <f t="shared" si="438"/>
        <v>5.5663</v>
      </c>
    </row>
    <row r="5372" spans="27:31" x14ac:dyDescent="0.35">
      <c r="AA5372" s="16">
        <f t="shared" si="434"/>
        <v>5365</v>
      </c>
      <c r="AB5372" s="20"/>
      <c r="AC5372" s="17"/>
      <c r="AD5372" s="56">
        <f t="shared" si="437"/>
        <v>49561</v>
      </c>
      <c r="AE5372" s="29">
        <f t="shared" si="438"/>
        <v>5.5663</v>
      </c>
    </row>
    <row r="5373" spans="27:31" x14ac:dyDescent="0.35">
      <c r="AA5373" s="16">
        <f t="shared" si="434"/>
        <v>5366</v>
      </c>
      <c r="AB5373" s="20"/>
      <c r="AC5373" s="17"/>
      <c r="AD5373" s="56">
        <f t="shared" si="437"/>
        <v>49562</v>
      </c>
      <c r="AE5373" s="29">
        <f t="shared" si="438"/>
        <v>5.5663</v>
      </c>
    </row>
    <row r="5374" spans="27:31" x14ac:dyDescent="0.35">
      <c r="AA5374" s="16">
        <f t="shared" si="434"/>
        <v>5367</v>
      </c>
      <c r="AB5374" s="20"/>
      <c r="AC5374" s="17"/>
      <c r="AD5374" s="56">
        <f t="shared" si="437"/>
        <v>49563</v>
      </c>
      <c r="AE5374" s="29">
        <f t="shared" si="438"/>
        <v>5.5663</v>
      </c>
    </row>
    <row r="5375" spans="27:31" x14ac:dyDescent="0.35">
      <c r="AA5375" s="16">
        <f t="shared" si="434"/>
        <v>5368</v>
      </c>
      <c r="AB5375" s="20"/>
      <c r="AC5375" s="17"/>
      <c r="AD5375" s="56">
        <f t="shared" si="437"/>
        <v>49564</v>
      </c>
      <c r="AE5375" s="29">
        <f t="shared" si="438"/>
        <v>5.5663</v>
      </c>
    </row>
    <row r="5376" spans="27:31" x14ac:dyDescent="0.35">
      <c r="AA5376" s="16">
        <f t="shared" si="434"/>
        <v>5369</v>
      </c>
      <c r="AB5376" s="20"/>
      <c r="AC5376" s="17"/>
      <c r="AD5376" s="56">
        <f t="shared" si="437"/>
        <v>49565</v>
      </c>
      <c r="AE5376" s="29">
        <f t="shared" si="438"/>
        <v>5.5663</v>
      </c>
    </row>
    <row r="5377" spans="27:31" x14ac:dyDescent="0.35">
      <c r="AA5377" s="16">
        <f t="shared" si="434"/>
        <v>5370</v>
      </c>
      <c r="AB5377" s="20"/>
      <c r="AC5377" s="17"/>
      <c r="AD5377" s="56">
        <f t="shared" si="437"/>
        <v>49566</v>
      </c>
      <c r="AE5377" s="29">
        <f t="shared" si="438"/>
        <v>5.5663</v>
      </c>
    </row>
    <row r="5378" spans="27:31" x14ac:dyDescent="0.35">
      <c r="AA5378" s="16">
        <f t="shared" si="434"/>
        <v>5371</v>
      </c>
      <c r="AB5378" s="20">
        <f>AB5348</f>
        <v>2035</v>
      </c>
      <c r="AC5378" s="17" t="s">
        <v>27</v>
      </c>
      <c r="AD5378" s="56">
        <f t="shared" si="437"/>
        <v>49567</v>
      </c>
      <c r="AE5378" s="29">
        <f t="shared" si="438"/>
        <v>5.5663</v>
      </c>
    </row>
    <row r="5379" spans="27:31" x14ac:dyDescent="0.35">
      <c r="AA5379" s="16">
        <f t="shared" ref="AA5379:AA5442" si="439">AA5378+1</f>
        <v>5372</v>
      </c>
      <c r="AB5379" s="20"/>
      <c r="AC5379" s="17"/>
      <c r="AD5379" s="56">
        <f t="shared" si="437"/>
        <v>49568</v>
      </c>
      <c r="AE5379" s="29">
        <f t="shared" si="438"/>
        <v>5.5663</v>
      </c>
    </row>
    <row r="5380" spans="27:31" x14ac:dyDescent="0.35">
      <c r="AA5380" s="16">
        <f t="shared" si="439"/>
        <v>5373</v>
      </c>
      <c r="AB5380" s="20"/>
      <c r="AC5380" s="17"/>
      <c r="AD5380" s="56">
        <f t="shared" si="437"/>
        <v>49569</v>
      </c>
      <c r="AE5380" s="29">
        <f t="shared" si="438"/>
        <v>5.5663</v>
      </c>
    </row>
    <row r="5381" spans="27:31" x14ac:dyDescent="0.35">
      <c r="AA5381" s="16">
        <f t="shared" si="439"/>
        <v>5374</v>
      </c>
      <c r="AB5381" s="20"/>
      <c r="AC5381" s="17"/>
      <c r="AD5381" s="56">
        <f t="shared" si="437"/>
        <v>49570</v>
      </c>
      <c r="AE5381" s="29">
        <f t="shared" si="438"/>
        <v>5.5663</v>
      </c>
    </row>
    <row r="5382" spans="27:31" x14ac:dyDescent="0.35">
      <c r="AA5382" s="16">
        <f t="shared" si="439"/>
        <v>5375</v>
      </c>
      <c r="AB5382" s="20"/>
      <c r="AC5382" s="17"/>
      <c r="AD5382" s="56">
        <f t="shared" si="437"/>
        <v>49571</v>
      </c>
      <c r="AE5382" s="29">
        <f t="shared" si="438"/>
        <v>5.5663</v>
      </c>
    </row>
    <row r="5383" spans="27:31" x14ac:dyDescent="0.35">
      <c r="AA5383" s="16">
        <f t="shared" si="439"/>
        <v>5376</v>
      </c>
      <c r="AB5383" s="20"/>
      <c r="AC5383" s="17"/>
      <c r="AD5383" s="56">
        <f t="shared" si="437"/>
        <v>49572</v>
      </c>
      <c r="AE5383" s="29">
        <f t="shared" si="438"/>
        <v>5.5663</v>
      </c>
    </row>
    <row r="5384" spans="27:31" x14ac:dyDescent="0.35">
      <c r="AA5384" s="16">
        <f t="shared" si="439"/>
        <v>5377</v>
      </c>
      <c r="AB5384" s="20"/>
      <c r="AC5384" s="17"/>
      <c r="AD5384" s="56">
        <f t="shared" si="437"/>
        <v>49573</v>
      </c>
      <c r="AE5384" s="29">
        <f t="shared" si="438"/>
        <v>5.5663</v>
      </c>
    </row>
    <row r="5385" spans="27:31" x14ac:dyDescent="0.35">
      <c r="AA5385" s="16">
        <f t="shared" si="439"/>
        <v>5378</v>
      </c>
      <c r="AB5385" s="20"/>
      <c r="AC5385" s="17"/>
      <c r="AD5385" s="56">
        <f t="shared" si="437"/>
        <v>49574</v>
      </c>
      <c r="AE5385" s="29">
        <f t="shared" si="438"/>
        <v>5.5663</v>
      </c>
    </row>
    <row r="5386" spans="27:31" x14ac:dyDescent="0.35">
      <c r="AA5386" s="16">
        <f t="shared" si="439"/>
        <v>5379</v>
      </c>
      <c r="AB5386" s="20"/>
      <c r="AC5386" s="17"/>
      <c r="AD5386" s="56">
        <f t="shared" si="437"/>
        <v>49575</v>
      </c>
      <c r="AE5386" s="29">
        <f t="shared" si="438"/>
        <v>5.5663</v>
      </c>
    </row>
    <row r="5387" spans="27:31" x14ac:dyDescent="0.35">
      <c r="AA5387" s="16">
        <f t="shared" si="439"/>
        <v>5380</v>
      </c>
      <c r="AB5387" s="20"/>
      <c r="AC5387" s="17"/>
      <c r="AD5387" s="56">
        <f t="shared" si="437"/>
        <v>49576</v>
      </c>
      <c r="AE5387" s="29">
        <f t="shared" si="438"/>
        <v>5.5663</v>
      </c>
    </row>
    <row r="5388" spans="27:31" x14ac:dyDescent="0.35">
      <c r="AA5388" s="16">
        <f t="shared" si="439"/>
        <v>5381</v>
      </c>
      <c r="AB5388" s="20"/>
      <c r="AC5388" s="17"/>
      <c r="AD5388" s="56">
        <f t="shared" si="437"/>
        <v>49577</v>
      </c>
      <c r="AE5388" s="29">
        <f t="shared" si="438"/>
        <v>5.5663</v>
      </c>
    </row>
    <row r="5389" spans="27:31" x14ac:dyDescent="0.35">
      <c r="AA5389" s="16">
        <f t="shared" si="439"/>
        <v>5382</v>
      </c>
      <c r="AB5389" s="20"/>
      <c r="AC5389" s="17"/>
      <c r="AD5389" s="56">
        <f t="shared" si="437"/>
        <v>49578</v>
      </c>
      <c r="AE5389" s="29">
        <f t="shared" si="438"/>
        <v>5.5663</v>
      </c>
    </row>
    <row r="5390" spans="27:31" x14ac:dyDescent="0.35">
      <c r="AA5390" s="16">
        <f t="shared" si="439"/>
        <v>5383</v>
      </c>
      <c r="AB5390" s="20"/>
      <c r="AC5390" s="17"/>
      <c r="AD5390" s="56">
        <f t="shared" si="437"/>
        <v>49579</v>
      </c>
      <c r="AE5390" s="29">
        <f t="shared" si="438"/>
        <v>5.5663</v>
      </c>
    </row>
    <row r="5391" spans="27:31" x14ac:dyDescent="0.35">
      <c r="AA5391" s="16">
        <f t="shared" si="439"/>
        <v>5384</v>
      </c>
      <c r="AB5391" s="20"/>
      <c r="AC5391" s="17"/>
      <c r="AD5391" s="56">
        <f t="shared" si="437"/>
        <v>49580</v>
      </c>
      <c r="AE5391" s="29">
        <f t="shared" si="438"/>
        <v>5.5663</v>
      </c>
    </row>
    <row r="5392" spans="27:31" x14ac:dyDescent="0.35">
      <c r="AA5392" s="16">
        <f t="shared" si="439"/>
        <v>5385</v>
      </c>
      <c r="AB5392" s="20"/>
      <c r="AC5392" s="17"/>
      <c r="AD5392" s="56">
        <f t="shared" si="437"/>
        <v>49581</v>
      </c>
      <c r="AE5392" s="29">
        <f t="shared" si="438"/>
        <v>5.5663</v>
      </c>
    </row>
    <row r="5393" spans="27:31" ht="15" thickBot="1" x14ac:dyDescent="0.4">
      <c r="AA5393" s="19">
        <f t="shared" si="439"/>
        <v>5386</v>
      </c>
      <c r="AB5393" s="73"/>
      <c r="AC5393" s="59"/>
      <c r="AD5393" s="60">
        <f t="shared" si="437"/>
        <v>49582</v>
      </c>
      <c r="AE5393" s="30">
        <f t="shared" si="438"/>
        <v>5.5663</v>
      </c>
    </row>
    <row r="5394" spans="27:31" x14ac:dyDescent="0.35">
      <c r="AA5394" s="61">
        <f>AA5393+1</f>
        <v>5387</v>
      </c>
      <c r="AB5394" s="62"/>
      <c r="AC5394" s="63"/>
      <c r="AD5394" s="64">
        <f>AD5364+30</f>
        <v>49583</v>
      </c>
      <c r="AE5394" s="65">
        <v>5.6753999999999998</v>
      </c>
    </row>
    <row r="5395" spans="27:31" x14ac:dyDescent="0.35">
      <c r="AA5395" s="61">
        <f t="shared" si="439"/>
        <v>5388</v>
      </c>
      <c r="AB5395" s="62"/>
      <c r="AC5395" s="63"/>
      <c r="AD5395" s="66">
        <f t="shared" ref="AD5395:AD5424" si="440">AD5394+1</f>
        <v>49584</v>
      </c>
      <c r="AE5395" s="67">
        <f t="shared" ref="AE5395:AE5424" si="441">AE5394</f>
        <v>5.6753999999999998</v>
      </c>
    </row>
    <row r="5396" spans="27:31" x14ac:dyDescent="0.35">
      <c r="AA5396" s="61">
        <f t="shared" si="439"/>
        <v>5389</v>
      </c>
      <c r="AB5396" s="62"/>
      <c r="AC5396" s="63"/>
      <c r="AD5396" s="66">
        <f t="shared" si="440"/>
        <v>49585</v>
      </c>
      <c r="AE5396" s="67">
        <f t="shared" si="441"/>
        <v>5.6753999999999998</v>
      </c>
    </row>
    <row r="5397" spans="27:31" x14ac:dyDescent="0.35">
      <c r="AA5397" s="61">
        <f t="shared" si="439"/>
        <v>5390</v>
      </c>
      <c r="AB5397" s="62"/>
      <c r="AC5397" s="63"/>
      <c r="AD5397" s="66">
        <f t="shared" si="440"/>
        <v>49586</v>
      </c>
      <c r="AE5397" s="67">
        <f t="shared" si="441"/>
        <v>5.6753999999999998</v>
      </c>
    </row>
    <row r="5398" spans="27:31" x14ac:dyDescent="0.35">
      <c r="AA5398" s="61">
        <f t="shared" si="439"/>
        <v>5391</v>
      </c>
      <c r="AB5398" s="62"/>
      <c r="AC5398" s="63"/>
      <c r="AD5398" s="66">
        <f t="shared" si="440"/>
        <v>49587</v>
      </c>
      <c r="AE5398" s="67">
        <f t="shared" si="441"/>
        <v>5.6753999999999998</v>
      </c>
    </row>
    <row r="5399" spans="27:31" x14ac:dyDescent="0.35">
      <c r="AA5399" s="61">
        <f t="shared" si="439"/>
        <v>5392</v>
      </c>
      <c r="AB5399" s="62"/>
      <c r="AC5399" s="63"/>
      <c r="AD5399" s="66">
        <f t="shared" si="440"/>
        <v>49588</v>
      </c>
      <c r="AE5399" s="67">
        <f t="shared" si="441"/>
        <v>5.6753999999999998</v>
      </c>
    </row>
    <row r="5400" spans="27:31" x14ac:dyDescent="0.35">
      <c r="AA5400" s="61">
        <f t="shared" si="439"/>
        <v>5393</v>
      </c>
      <c r="AB5400" s="62"/>
      <c r="AC5400" s="63"/>
      <c r="AD5400" s="66">
        <f t="shared" si="440"/>
        <v>49589</v>
      </c>
      <c r="AE5400" s="67">
        <f t="shared" si="441"/>
        <v>5.6753999999999998</v>
      </c>
    </row>
    <row r="5401" spans="27:31" x14ac:dyDescent="0.35">
      <c r="AA5401" s="61">
        <f t="shared" si="439"/>
        <v>5394</v>
      </c>
      <c r="AB5401" s="62"/>
      <c r="AC5401" s="63"/>
      <c r="AD5401" s="66">
        <f t="shared" si="440"/>
        <v>49590</v>
      </c>
      <c r="AE5401" s="67">
        <f t="shared" si="441"/>
        <v>5.6753999999999998</v>
      </c>
    </row>
    <row r="5402" spans="27:31" x14ac:dyDescent="0.35">
      <c r="AA5402" s="61">
        <f t="shared" si="439"/>
        <v>5395</v>
      </c>
      <c r="AB5402" s="62"/>
      <c r="AC5402" s="63"/>
      <c r="AD5402" s="66">
        <f t="shared" si="440"/>
        <v>49591</v>
      </c>
      <c r="AE5402" s="67">
        <f t="shared" si="441"/>
        <v>5.6753999999999998</v>
      </c>
    </row>
    <row r="5403" spans="27:31" x14ac:dyDescent="0.35">
      <c r="AA5403" s="61">
        <f t="shared" si="439"/>
        <v>5396</v>
      </c>
      <c r="AB5403" s="62"/>
      <c r="AC5403" s="63"/>
      <c r="AD5403" s="66">
        <f t="shared" si="440"/>
        <v>49592</v>
      </c>
      <c r="AE5403" s="67">
        <f t="shared" si="441"/>
        <v>5.6753999999999998</v>
      </c>
    </row>
    <row r="5404" spans="27:31" x14ac:dyDescent="0.35">
      <c r="AA5404" s="61">
        <f t="shared" si="439"/>
        <v>5397</v>
      </c>
      <c r="AB5404" s="62"/>
      <c r="AC5404" s="63"/>
      <c r="AD5404" s="66">
        <f t="shared" si="440"/>
        <v>49593</v>
      </c>
      <c r="AE5404" s="67">
        <f t="shared" si="441"/>
        <v>5.6753999999999998</v>
      </c>
    </row>
    <row r="5405" spans="27:31" x14ac:dyDescent="0.35">
      <c r="AA5405" s="61">
        <f t="shared" si="439"/>
        <v>5398</v>
      </c>
      <c r="AB5405" s="62"/>
      <c r="AC5405" s="63"/>
      <c r="AD5405" s="66">
        <f t="shared" si="440"/>
        <v>49594</v>
      </c>
      <c r="AE5405" s="67">
        <f t="shared" si="441"/>
        <v>5.6753999999999998</v>
      </c>
    </row>
    <row r="5406" spans="27:31" x14ac:dyDescent="0.35">
      <c r="AA5406" s="61">
        <f t="shared" si="439"/>
        <v>5399</v>
      </c>
      <c r="AB5406" s="62"/>
      <c r="AC5406" s="63"/>
      <c r="AD5406" s="66">
        <f t="shared" si="440"/>
        <v>49595</v>
      </c>
      <c r="AE5406" s="67">
        <f t="shared" si="441"/>
        <v>5.6753999999999998</v>
      </c>
    </row>
    <row r="5407" spans="27:31" x14ac:dyDescent="0.35">
      <c r="AA5407" s="61">
        <f t="shared" si="439"/>
        <v>5400</v>
      </c>
      <c r="AB5407" s="62"/>
      <c r="AC5407" s="63"/>
      <c r="AD5407" s="66">
        <f t="shared" si="440"/>
        <v>49596</v>
      </c>
      <c r="AE5407" s="67">
        <f t="shared" si="441"/>
        <v>5.6753999999999998</v>
      </c>
    </row>
    <row r="5408" spans="27:31" x14ac:dyDescent="0.35">
      <c r="AA5408" s="61">
        <f t="shared" si="439"/>
        <v>5401</v>
      </c>
      <c r="AB5408" s="62"/>
      <c r="AC5408" s="63"/>
      <c r="AD5408" s="66">
        <f t="shared" si="440"/>
        <v>49597</v>
      </c>
      <c r="AE5408" s="67">
        <f t="shared" si="441"/>
        <v>5.6753999999999998</v>
      </c>
    </row>
    <row r="5409" spans="27:31" x14ac:dyDescent="0.35">
      <c r="AA5409" s="61">
        <f t="shared" si="439"/>
        <v>5402</v>
      </c>
      <c r="AB5409" s="62">
        <f>AB5378</f>
        <v>2035</v>
      </c>
      <c r="AC5409" s="63" t="s">
        <v>28</v>
      </c>
      <c r="AD5409" s="66">
        <f t="shared" si="440"/>
        <v>49598</v>
      </c>
      <c r="AE5409" s="67">
        <f t="shared" si="441"/>
        <v>5.6753999999999998</v>
      </c>
    </row>
    <row r="5410" spans="27:31" x14ac:dyDescent="0.35">
      <c r="AA5410" s="61">
        <f t="shared" si="439"/>
        <v>5403</v>
      </c>
      <c r="AB5410" s="62"/>
      <c r="AC5410" s="63"/>
      <c r="AD5410" s="66">
        <f t="shared" si="440"/>
        <v>49599</v>
      </c>
      <c r="AE5410" s="67">
        <f t="shared" si="441"/>
        <v>5.6753999999999998</v>
      </c>
    </row>
    <row r="5411" spans="27:31" x14ac:dyDescent="0.35">
      <c r="AA5411" s="61">
        <f t="shared" si="439"/>
        <v>5404</v>
      </c>
      <c r="AB5411" s="62"/>
      <c r="AC5411" s="63"/>
      <c r="AD5411" s="66">
        <f t="shared" si="440"/>
        <v>49600</v>
      </c>
      <c r="AE5411" s="67">
        <f t="shared" si="441"/>
        <v>5.6753999999999998</v>
      </c>
    </row>
    <row r="5412" spans="27:31" x14ac:dyDescent="0.35">
      <c r="AA5412" s="61">
        <f t="shared" si="439"/>
        <v>5405</v>
      </c>
      <c r="AB5412" s="62"/>
      <c r="AC5412" s="63"/>
      <c r="AD5412" s="66">
        <f t="shared" si="440"/>
        <v>49601</v>
      </c>
      <c r="AE5412" s="67">
        <f t="shared" si="441"/>
        <v>5.6753999999999998</v>
      </c>
    </row>
    <row r="5413" spans="27:31" x14ac:dyDescent="0.35">
      <c r="AA5413" s="61">
        <f t="shared" si="439"/>
        <v>5406</v>
      </c>
      <c r="AB5413" s="62"/>
      <c r="AC5413" s="63"/>
      <c r="AD5413" s="66">
        <f t="shared" si="440"/>
        <v>49602</v>
      </c>
      <c r="AE5413" s="67">
        <f t="shared" si="441"/>
        <v>5.6753999999999998</v>
      </c>
    </row>
    <row r="5414" spans="27:31" x14ac:dyDescent="0.35">
      <c r="AA5414" s="61">
        <f t="shared" si="439"/>
        <v>5407</v>
      </c>
      <c r="AB5414" s="62"/>
      <c r="AC5414" s="63"/>
      <c r="AD5414" s="66">
        <f t="shared" si="440"/>
        <v>49603</v>
      </c>
      <c r="AE5414" s="67">
        <f t="shared" si="441"/>
        <v>5.6753999999999998</v>
      </c>
    </row>
    <row r="5415" spans="27:31" x14ac:dyDescent="0.35">
      <c r="AA5415" s="61">
        <f t="shared" si="439"/>
        <v>5408</v>
      </c>
      <c r="AB5415" s="62"/>
      <c r="AC5415" s="63"/>
      <c r="AD5415" s="66">
        <f t="shared" si="440"/>
        <v>49604</v>
      </c>
      <c r="AE5415" s="67">
        <f t="shared" si="441"/>
        <v>5.6753999999999998</v>
      </c>
    </row>
    <row r="5416" spans="27:31" x14ac:dyDescent="0.35">
      <c r="AA5416" s="61">
        <f t="shared" si="439"/>
        <v>5409</v>
      </c>
      <c r="AB5416" s="62"/>
      <c r="AC5416" s="63"/>
      <c r="AD5416" s="66">
        <f t="shared" si="440"/>
        <v>49605</v>
      </c>
      <c r="AE5416" s="67">
        <f t="shared" si="441"/>
        <v>5.6753999999999998</v>
      </c>
    </row>
    <row r="5417" spans="27:31" x14ac:dyDescent="0.35">
      <c r="AA5417" s="61">
        <f t="shared" si="439"/>
        <v>5410</v>
      </c>
      <c r="AB5417" s="62"/>
      <c r="AC5417" s="63"/>
      <c r="AD5417" s="66">
        <f t="shared" si="440"/>
        <v>49606</v>
      </c>
      <c r="AE5417" s="67">
        <f t="shared" si="441"/>
        <v>5.6753999999999998</v>
      </c>
    </row>
    <row r="5418" spans="27:31" x14ac:dyDescent="0.35">
      <c r="AA5418" s="61">
        <f t="shared" si="439"/>
        <v>5411</v>
      </c>
      <c r="AB5418" s="62"/>
      <c r="AC5418" s="63"/>
      <c r="AD5418" s="66">
        <f t="shared" si="440"/>
        <v>49607</v>
      </c>
      <c r="AE5418" s="67">
        <f t="shared" si="441"/>
        <v>5.6753999999999998</v>
      </c>
    </row>
    <row r="5419" spans="27:31" x14ac:dyDescent="0.35">
      <c r="AA5419" s="61">
        <f t="shared" si="439"/>
        <v>5412</v>
      </c>
      <c r="AB5419" s="62"/>
      <c r="AC5419" s="63"/>
      <c r="AD5419" s="66">
        <f t="shared" si="440"/>
        <v>49608</v>
      </c>
      <c r="AE5419" s="67">
        <f t="shared" si="441"/>
        <v>5.6753999999999998</v>
      </c>
    </row>
    <row r="5420" spans="27:31" x14ac:dyDescent="0.35">
      <c r="AA5420" s="61">
        <f t="shared" si="439"/>
        <v>5413</v>
      </c>
      <c r="AB5420" s="62"/>
      <c r="AC5420" s="63"/>
      <c r="AD5420" s="66">
        <f t="shared" si="440"/>
        <v>49609</v>
      </c>
      <c r="AE5420" s="67">
        <f t="shared" si="441"/>
        <v>5.6753999999999998</v>
      </c>
    </row>
    <row r="5421" spans="27:31" x14ac:dyDescent="0.35">
      <c r="AA5421" s="61">
        <f t="shared" si="439"/>
        <v>5414</v>
      </c>
      <c r="AB5421" s="62"/>
      <c r="AC5421" s="63"/>
      <c r="AD5421" s="66">
        <f t="shared" si="440"/>
        <v>49610</v>
      </c>
      <c r="AE5421" s="67">
        <f t="shared" si="441"/>
        <v>5.6753999999999998</v>
      </c>
    </row>
    <row r="5422" spans="27:31" x14ac:dyDescent="0.35">
      <c r="AA5422" s="61">
        <f t="shared" si="439"/>
        <v>5415</v>
      </c>
      <c r="AB5422" s="62"/>
      <c r="AC5422" s="63"/>
      <c r="AD5422" s="66">
        <f t="shared" si="440"/>
        <v>49611</v>
      </c>
      <c r="AE5422" s="67">
        <f t="shared" si="441"/>
        <v>5.6753999999999998</v>
      </c>
    </row>
    <row r="5423" spans="27:31" x14ac:dyDescent="0.35">
      <c r="AA5423" s="61">
        <f t="shared" si="439"/>
        <v>5416</v>
      </c>
      <c r="AB5423" s="62"/>
      <c r="AC5423" s="63"/>
      <c r="AD5423" s="66">
        <f t="shared" si="440"/>
        <v>49612</v>
      </c>
      <c r="AE5423" s="67">
        <f t="shared" si="441"/>
        <v>5.6753999999999998</v>
      </c>
    </row>
    <row r="5424" spans="27:31" ht="15" thickBot="1" x14ac:dyDescent="0.4">
      <c r="AA5424" s="68">
        <f t="shared" si="439"/>
        <v>5417</v>
      </c>
      <c r="AB5424" s="69"/>
      <c r="AC5424" s="70"/>
      <c r="AD5424" s="71">
        <f t="shared" si="440"/>
        <v>49613</v>
      </c>
      <c r="AE5424" s="72">
        <f t="shared" si="441"/>
        <v>5.6753999999999998</v>
      </c>
    </row>
    <row r="5425" spans="27:31" x14ac:dyDescent="0.35">
      <c r="AA5425" s="16">
        <f>AA5424+1</f>
        <v>5418</v>
      </c>
      <c r="AB5425" s="20"/>
      <c r="AC5425" s="17"/>
      <c r="AD5425" s="18">
        <f t="shared" ref="AD5425" si="442">AD5394+31</f>
        <v>49614</v>
      </c>
      <c r="AE5425" s="31">
        <v>5.7888999999999999</v>
      </c>
    </row>
    <row r="5426" spans="27:31" x14ac:dyDescent="0.35">
      <c r="AA5426" s="16">
        <f t="shared" si="439"/>
        <v>5419</v>
      </c>
      <c r="AB5426" s="20"/>
      <c r="AC5426" s="17"/>
      <c r="AD5426" s="56">
        <f t="shared" ref="AD5426:AD5454" si="443">AD5425+1</f>
        <v>49615</v>
      </c>
      <c r="AE5426" s="29">
        <f t="shared" ref="AE5426:AE5454" si="444">AE5425</f>
        <v>5.7888999999999999</v>
      </c>
    </row>
    <row r="5427" spans="27:31" x14ac:dyDescent="0.35">
      <c r="AA5427" s="16">
        <f t="shared" si="439"/>
        <v>5420</v>
      </c>
      <c r="AB5427" s="20"/>
      <c r="AC5427" s="17"/>
      <c r="AD5427" s="56">
        <f t="shared" si="443"/>
        <v>49616</v>
      </c>
      <c r="AE5427" s="29">
        <f t="shared" si="444"/>
        <v>5.7888999999999999</v>
      </c>
    </row>
    <row r="5428" spans="27:31" x14ac:dyDescent="0.35">
      <c r="AA5428" s="16">
        <f t="shared" si="439"/>
        <v>5421</v>
      </c>
      <c r="AB5428" s="20"/>
      <c r="AC5428" s="17"/>
      <c r="AD5428" s="56">
        <f t="shared" si="443"/>
        <v>49617</v>
      </c>
      <c r="AE5428" s="29">
        <f t="shared" si="444"/>
        <v>5.7888999999999999</v>
      </c>
    </row>
    <row r="5429" spans="27:31" x14ac:dyDescent="0.35">
      <c r="AA5429" s="16">
        <f t="shared" si="439"/>
        <v>5422</v>
      </c>
      <c r="AB5429" s="20"/>
      <c r="AC5429" s="17"/>
      <c r="AD5429" s="56">
        <f t="shared" si="443"/>
        <v>49618</v>
      </c>
      <c r="AE5429" s="29">
        <f t="shared" si="444"/>
        <v>5.7888999999999999</v>
      </c>
    </row>
    <row r="5430" spans="27:31" x14ac:dyDescent="0.35">
      <c r="AA5430" s="16">
        <f t="shared" si="439"/>
        <v>5423</v>
      </c>
      <c r="AB5430" s="20"/>
      <c r="AC5430" s="17"/>
      <c r="AD5430" s="56">
        <f t="shared" si="443"/>
        <v>49619</v>
      </c>
      <c r="AE5430" s="29">
        <f t="shared" si="444"/>
        <v>5.7888999999999999</v>
      </c>
    </row>
    <row r="5431" spans="27:31" x14ac:dyDescent="0.35">
      <c r="AA5431" s="16">
        <f t="shared" si="439"/>
        <v>5424</v>
      </c>
      <c r="AB5431" s="20"/>
      <c r="AC5431" s="17"/>
      <c r="AD5431" s="56">
        <f t="shared" si="443"/>
        <v>49620</v>
      </c>
      <c r="AE5431" s="29">
        <f t="shared" si="444"/>
        <v>5.7888999999999999</v>
      </c>
    </row>
    <row r="5432" spans="27:31" x14ac:dyDescent="0.35">
      <c r="AA5432" s="16">
        <f t="shared" si="439"/>
        <v>5425</v>
      </c>
      <c r="AB5432" s="20"/>
      <c r="AC5432" s="17"/>
      <c r="AD5432" s="56">
        <f t="shared" si="443"/>
        <v>49621</v>
      </c>
      <c r="AE5432" s="29">
        <f t="shared" si="444"/>
        <v>5.7888999999999999</v>
      </c>
    </row>
    <row r="5433" spans="27:31" x14ac:dyDescent="0.35">
      <c r="AA5433" s="16">
        <f t="shared" si="439"/>
        <v>5426</v>
      </c>
      <c r="AB5433" s="20"/>
      <c r="AC5433" s="17"/>
      <c r="AD5433" s="56">
        <f t="shared" si="443"/>
        <v>49622</v>
      </c>
      <c r="AE5433" s="29">
        <f t="shared" si="444"/>
        <v>5.7888999999999999</v>
      </c>
    </row>
    <row r="5434" spans="27:31" x14ac:dyDescent="0.35">
      <c r="AA5434" s="16">
        <f t="shared" si="439"/>
        <v>5427</v>
      </c>
      <c r="AB5434" s="20"/>
      <c r="AC5434" s="17"/>
      <c r="AD5434" s="56">
        <f t="shared" si="443"/>
        <v>49623</v>
      </c>
      <c r="AE5434" s="29">
        <f t="shared" si="444"/>
        <v>5.7888999999999999</v>
      </c>
    </row>
    <row r="5435" spans="27:31" x14ac:dyDescent="0.35">
      <c r="AA5435" s="16">
        <f t="shared" si="439"/>
        <v>5428</v>
      </c>
      <c r="AB5435" s="20"/>
      <c r="AC5435" s="17"/>
      <c r="AD5435" s="56">
        <f t="shared" si="443"/>
        <v>49624</v>
      </c>
      <c r="AE5435" s="29">
        <f t="shared" si="444"/>
        <v>5.7888999999999999</v>
      </c>
    </row>
    <row r="5436" spans="27:31" x14ac:dyDescent="0.35">
      <c r="AA5436" s="16">
        <f t="shared" si="439"/>
        <v>5429</v>
      </c>
      <c r="AB5436" s="20"/>
      <c r="AC5436" s="17"/>
      <c r="AD5436" s="56">
        <f t="shared" si="443"/>
        <v>49625</v>
      </c>
      <c r="AE5436" s="29">
        <f t="shared" si="444"/>
        <v>5.7888999999999999</v>
      </c>
    </row>
    <row r="5437" spans="27:31" x14ac:dyDescent="0.35">
      <c r="AA5437" s="16">
        <f t="shared" si="439"/>
        <v>5430</v>
      </c>
      <c r="AB5437" s="20"/>
      <c r="AC5437" s="17"/>
      <c r="AD5437" s="56">
        <f t="shared" si="443"/>
        <v>49626</v>
      </c>
      <c r="AE5437" s="29">
        <f t="shared" si="444"/>
        <v>5.7888999999999999</v>
      </c>
    </row>
    <row r="5438" spans="27:31" x14ac:dyDescent="0.35">
      <c r="AA5438" s="16">
        <f t="shared" si="439"/>
        <v>5431</v>
      </c>
      <c r="AB5438" s="20"/>
      <c r="AC5438" s="17"/>
      <c r="AD5438" s="56">
        <f t="shared" si="443"/>
        <v>49627</v>
      </c>
      <c r="AE5438" s="29">
        <f t="shared" si="444"/>
        <v>5.7888999999999999</v>
      </c>
    </row>
    <row r="5439" spans="27:31" x14ac:dyDescent="0.35">
      <c r="AA5439" s="16">
        <f t="shared" si="439"/>
        <v>5432</v>
      </c>
      <c r="AB5439" s="20">
        <f>AB5409</f>
        <v>2035</v>
      </c>
      <c r="AC5439" s="17" t="s">
        <v>29</v>
      </c>
      <c r="AD5439" s="56">
        <f t="shared" si="443"/>
        <v>49628</v>
      </c>
      <c r="AE5439" s="29">
        <f t="shared" si="444"/>
        <v>5.7888999999999999</v>
      </c>
    </row>
    <row r="5440" spans="27:31" x14ac:dyDescent="0.35">
      <c r="AA5440" s="16">
        <f t="shared" si="439"/>
        <v>5433</v>
      </c>
      <c r="AB5440" s="20"/>
      <c r="AC5440" s="17"/>
      <c r="AD5440" s="56">
        <f t="shared" si="443"/>
        <v>49629</v>
      </c>
      <c r="AE5440" s="29">
        <f t="shared" si="444"/>
        <v>5.7888999999999999</v>
      </c>
    </row>
    <row r="5441" spans="27:31" x14ac:dyDescent="0.35">
      <c r="AA5441" s="16">
        <f t="shared" si="439"/>
        <v>5434</v>
      </c>
      <c r="AB5441" s="20"/>
      <c r="AC5441" s="17"/>
      <c r="AD5441" s="56">
        <f t="shared" si="443"/>
        <v>49630</v>
      </c>
      <c r="AE5441" s="29">
        <f t="shared" si="444"/>
        <v>5.7888999999999999</v>
      </c>
    </row>
    <row r="5442" spans="27:31" x14ac:dyDescent="0.35">
      <c r="AA5442" s="16">
        <f t="shared" si="439"/>
        <v>5435</v>
      </c>
      <c r="AB5442" s="20"/>
      <c r="AC5442" s="17"/>
      <c r="AD5442" s="56">
        <f t="shared" si="443"/>
        <v>49631</v>
      </c>
      <c r="AE5442" s="29">
        <f t="shared" si="444"/>
        <v>5.7888999999999999</v>
      </c>
    </row>
    <row r="5443" spans="27:31" x14ac:dyDescent="0.35">
      <c r="AA5443" s="16">
        <f t="shared" ref="AA5443:AA5485" si="445">AA5442+1</f>
        <v>5436</v>
      </c>
      <c r="AB5443" s="20"/>
      <c r="AC5443" s="17"/>
      <c r="AD5443" s="56">
        <f t="shared" si="443"/>
        <v>49632</v>
      </c>
      <c r="AE5443" s="29">
        <f t="shared" si="444"/>
        <v>5.7888999999999999</v>
      </c>
    </row>
    <row r="5444" spans="27:31" x14ac:dyDescent="0.35">
      <c r="AA5444" s="16">
        <f t="shared" si="445"/>
        <v>5437</v>
      </c>
      <c r="AB5444" s="20"/>
      <c r="AC5444" s="17"/>
      <c r="AD5444" s="56">
        <f t="shared" si="443"/>
        <v>49633</v>
      </c>
      <c r="AE5444" s="29">
        <f t="shared" si="444"/>
        <v>5.7888999999999999</v>
      </c>
    </row>
    <row r="5445" spans="27:31" x14ac:dyDescent="0.35">
      <c r="AA5445" s="16">
        <f t="shared" si="445"/>
        <v>5438</v>
      </c>
      <c r="AB5445" s="20"/>
      <c r="AC5445" s="17"/>
      <c r="AD5445" s="56">
        <f t="shared" si="443"/>
        <v>49634</v>
      </c>
      <c r="AE5445" s="29">
        <f t="shared" si="444"/>
        <v>5.7888999999999999</v>
      </c>
    </row>
    <row r="5446" spans="27:31" x14ac:dyDescent="0.35">
      <c r="AA5446" s="16">
        <f t="shared" si="445"/>
        <v>5439</v>
      </c>
      <c r="AB5446" s="20"/>
      <c r="AC5446" s="17"/>
      <c r="AD5446" s="56">
        <f t="shared" si="443"/>
        <v>49635</v>
      </c>
      <c r="AE5446" s="29">
        <f t="shared" si="444"/>
        <v>5.7888999999999999</v>
      </c>
    </row>
    <row r="5447" spans="27:31" x14ac:dyDescent="0.35">
      <c r="AA5447" s="16">
        <f t="shared" si="445"/>
        <v>5440</v>
      </c>
      <c r="AB5447" s="20"/>
      <c r="AC5447" s="17"/>
      <c r="AD5447" s="56">
        <f t="shared" si="443"/>
        <v>49636</v>
      </c>
      <c r="AE5447" s="29">
        <f t="shared" si="444"/>
        <v>5.7888999999999999</v>
      </c>
    </row>
    <row r="5448" spans="27:31" x14ac:dyDescent="0.35">
      <c r="AA5448" s="16">
        <f t="shared" si="445"/>
        <v>5441</v>
      </c>
      <c r="AB5448" s="20"/>
      <c r="AC5448" s="17"/>
      <c r="AD5448" s="56">
        <f t="shared" si="443"/>
        <v>49637</v>
      </c>
      <c r="AE5448" s="29">
        <f t="shared" si="444"/>
        <v>5.7888999999999999</v>
      </c>
    </row>
    <row r="5449" spans="27:31" x14ac:dyDescent="0.35">
      <c r="AA5449" s="16">
        <f t="shared" si="445"/>
        <v>5442</v>
      </c>
      <c r="AB5449" s="20"/>
      <c r="AC5449" s="17"/>
      <c r="AD5449" s="56">
        <f t="shared" si="443"/>
        <v>49638</v>
      </c>
      <c r="AE5449" s="29">
        <f t="shared" si="444"/>
        <v>5.7888999999999999</v>
      </c>
    </row>
    <row r="5450" spans="27:31" x14ac:dyDescent="0.35">
      <c r="AA5450" s="16">
        <f t="shared" si="445"/>
        <v>5443</v>
      </c>
      <c r="AB5450" s="20"/>
      <c r="AC5450" s="17"/>
      <c r="AD5450" s="56">
        <f t="shared" si="443"/>
        <v>49639</v>
      </c>
      <c r="AE5450" s="29">
        <f t="shared" si="444"/>
        <v>5.7888999999999999</v>
      </c>
    </row>
    <row r="5451" spans="27:31" x14ac:dyDescent="0.35">
      <c r="AA5451" s="16">
        <f t="shared" si="445"/>
        <v>5444</v>
      </c>
      <c r="AB5451" s="20"/>
      <c r="AC5451" s="17"/>
      <c r="AD5451" s="56">
        <f t="shared" si="443"/>
        <v>49640</v>
      </c>
      <c r="AE5451" s="29">
        <f t="shared" si="444"/>
        <v>5.7888999999999999</v>
      </c>
    </row>
    <row r="5452" spans="27:31" x14ac:dyDescent="0.35">
      <c r="AA5452" s="16">
        <f t="shared" si="445"/>
        <v>5445</v>
      </c>
      <c r="AB5452" s="20"/>
      <c r="AC5452" s="17"/>
      <c r="AD5452" s="56">
        <f t="shared" si="443"/>
        <v>49641</v>
      </c>
      <c r="AE5452" s="29">
        <f t="shared" si="444"/>
        <v>5.7888999999999999</v>
      </c>
    </row>
    <row r="5453" spans="27:31" x14ac:dyDescent="0.35">
      <c r="AA5453" s="16">
        <f t="shared" si="445"/>
        <v>5446</v>
      </c>
      <c r="AB5453" s="20"/>
      <c r="AC5453" s="17"/>
      <c r="AD5453" s="56">
        <f t="shared" si="443"/>
        <v>49642</v>
      </c>
      <c r="AE5453" s="29">
        <f t="shared" si="444"/>
        <v>5.7888999999999999</v>
      </c>
    </row>
    <row r="5454" spans="27:31" ht="15" thickBot="1" x14ac:dyDescent="0.4">
      <c r="AA5454" s="19">
        <f t="shared" si="445"/>
        <v>5447</v>
      </c>
      <c r="AB5454" s="73"/>
      <c r="AC5454" s="59"/>
      <c r="AD5454" s="60">
        <f t="shared" si="443"/>
        <v>49643</v>
      </c>
      <c r="AE5454" s="30">
        <f t="shared" si="444"/>
        <v>5.7888999999999999</v>
      </c>
    </row>
    <row r="5455" spans="27:31" x14ac:dyDescent="0.35">
      <c r="AA5455" s="75">
        <f>AA5454+1</f>
        <v>5448</v>
      </c>
      <c r="AB5455" s="76"/>
      <c r="AC5455" s="77"/>
      <c r="AD5455" s="78">
        <f>AD5425+30</f>
        <v>49644</v>
      </c>
      <c r="AE5455" s="79">
        <v>5.9070999999999998</v>
      </c>
    </row>
    <row r="5456" spans="27:31" x14ac:dyDescent="0.35">
      <c r="AA5456" s="61">
        <f t="shared" si="445"/>
        <v>5449</v>
      </c>
      <c r="AB5456" s="57"/>
      <c r="AC5456" s="63"/>
      <c r="AD5456" s="66">
        <f t="shared" ref="AD5456:AD5485" si="446">AD5455+1</f>
        <v>49645</v>
      </c>
      <c r="AE5456" s="67">
        <f t="shared" ref="AE5456:AE5485" si="447">AE5455</f>
        <v>5.9070999999999998</v>
      </c>
    </row>
    <row r="5457" spans="27:31" x14ac:dyDescent="0.35">
      <c r="AA5457" s="61">
        <f t="shared" si="445"/>
        <v>5450</v>
      </c>
      <c r="AB5457" s="57"/>
      <c r="AC5457" s="63"/>
      <c r="AD5457" s="66">
        <f t="shared" si="446"/>
        <v>49646</v>
      </c>
      <c r="AE5457" s="67">
        <f t="shared" si="447"/>
        <v>5.9070999999999998</v>
      </c>
    </row>
    <row r="5458" spans="27:31" x14ac:dyDescent="0.35">
      <c r="AA5458" s="61">
        <f t="shared" si="445"/>
        <v>5451</v>
      </c>
      <c r="AB5458" s="57"/>
      <c r="AC5458" s="63"/>
      <c r="AD5458" s="66">
        <f t="shared" si="446"/>
        <v>49647</v>
      </c>
      <c r="AE5458" s="67">
        <f t="shared" si="447"/>
        <v>5.9070999999999998</v>
      </c>
    </row>
    <row r="5459" spans="27:31" x14ac:dyDescent="0.35">
      <c r="AA5459" s="61">
        <f t="shared" si="445"/>
        <v>5452</v>
      </c>
      <c r="AB5459" s="57"/>
      <c r="AC5459" s="63"/>
      <c r="AD5459" s="66">
        <f t="shared" si="446"/>
        <v>49648</v>
      </c>
      <c r="AE5459" s="67">
        <f t="shared" si="447"/>
        <v>5.9070999999999998</v>
      </c>
    </row>
    <row r="5460" spans="27:31" x14ac:dyDescent="0.35">
      <c r="AA5460" s="61">
        <f t="shared" si="445"/>
        <v>5453</v>
      </c>
      <c r="AB5460" s="57"/>
      <c r="AC5460" s="63"/>
      <c r="AD5460" s="66">
        <f t="shared" si="446"/>
        <v>49649</v>
      </c>
      <c r="AE5460" s="67">
        <f t="shared" si="447"/>
        <v>5.9070999999999998</v>
      </c>
    </row>
    <row r="5461" spans="27:31" x14ac:dyDescent="0.35">
      <c r="AA5461" s="61">
        <f t="shared" si="445"/>
        <v>5454</v>
      </c>
      <c r="AB5461" s="57"/>
      <c r="AC5461" s="63"/>
      <c r="AD5461" s="66">
        <f t="shared" si="446"/>
        <v>49650</v>
      </c>
      <c r="AE5461" s="67">
        <f t="shared" si="447"/>
        <v>5.9070999999999998</v>
      </c>
    </row>
    <row r="5462" spans="27:31" x14ac:dyDescent="0.35">
      <c r="AA5462" s="61">
        <f t="shared" si="445"/>
        <v>5455</v>
      </c>
      <c r="AB5462" s="57"/>
      <c r="AC5462" s="63"/>
      <c r="AD5462" s="66">
        <f t="shared" si="446"/>
        <v>49651</v>
      </c>
      <c r="AE5462" s="67">
        <f t="shared" si="447"/>
        <v>5.9070999999999998</v>
      </c>
    </row>
    <row r="5463" spans="27:31" x14ac:dyDescent="0.35">
      <c r="AA5463" s="61">
        <f t="shared" si="445"/>
        <v>5456</v>
      </c>
      <c r="AB5463" s="57"/>
      <c r="AC5463" s="63"/>
      <c r="AD5463" s="66">
        <f t="shared" si="446"/>
        <v>49652</v>
      </c>
      <c r="AE5463" s="67">
        <f t="shared" si="447"/>
        <v>5.9070999999999998</v>
      </c>
    </row>
    <row r="5464" spans="27:31" x14ac:dyDescent="0.35">
      <c r="AA5464" s="61">
        <f t="shared" si="445"/>
        <v>5457</v>
      </c>
      <c r="AB5464" s="57"/>
      <c r="AC5464" s="63"/>
      <c r="AD5464" s="66">
        <f t="shared" si="446"/>
        <v>49653</v>
      </c>
      <c r="AE5464" s="67">
        <f t="shared" si="447"/>
        <v>5.9070999999999998</v>
      </c>
    </row>
    <row r="5465" spans="27:31" x14ac:dyDescent="0.35">
      <c r="AA5465" s="61">
        <f t="shared" si="445"/>
        <v>5458</v>
      </c>
      <c r="AB5465" s="57"/>
      <c r="AC5465" s="63"/>
      <c r="AD5465" s="66">
        <f t="shared" si="446"/>
        <v>49654</v>
      </c>
      <c r="AE5465" s="67">
        <f t="shared" si="447"/>
        <v>5.9070999999999998</v>
      </c>
    </row>
    <row r="5466" spans="27:31" x14ac:dyDescent="0.35">
      <c r="AA5466" s="61">
        <f t="shared" si="445"/>
        <v>5459</v>
      </c>
      <c r="AB5466" s="57"/>
      <c r="AC5466" s="63"/>
      <c r="AD5466" s="66">
        <f t="shared" si="446"/>
        <v>49655</v>
      </c>
      <c r="AE5466" s="67">
        <f t="shared" si="447"/>
        <v>5.9070999999999998</v>
      </c>
    </row>
    <row r="5467" spans="27:31" x14ac:dyDescent="0.35">
      <c r="AA5467" s="61">
        <f t="shared" si="445"/>
        <v>5460</v>
      </c>
      <c r="AB5467" s="57"/>
      <c r="AC5467" s="63"/>
      <c r="AD5467" s="66">
        <f t="shared" si="446"/>
        <v>49656</v>
      </c>
      <c r="AE5467" s="67">
        <f t="shared" si="447"/>
        <v>5.9070999999999998</v>
      </c>
    </row>
    <row r="5468" spans="27:31" x14ac:dyDescent="0.35">
      <c r="AA5468" s="61">
        <f t="shared" si="445"/>
        <v>5461</v>
      </c>
      <c r="AB5468" s="57"/>
      <c r="AC5468" s="63"/>
      <c r="AD5468" s="66">
        <f t="shared" si="446"/>
        <v>49657</v>
      </c>
      <c r="AE5468" s="67">
        <f t="shared" si="447"/>
        <v>5.9070999999999998</v>
      </c>
    </row>
    <row r="5469" spans="27:31" x14ac:dyDescent="0.35">
      <c r="AA5469" s="61">
        <f t="shared" si="445"/>
        <v>5462</v>
      </c>
      <c r="AB5469" s="57"/>
      <c r="AC5469" s="63"/>
      <c r="AD5469" s="66">
        <f t="shared" si="446"/>
        <v>49658</v>
      </c>
      <c r="AE5469" s="67">
        <f t="shared" si="447"/>
        <v>5.9070999999999998</v>
      </c>
    </row>
    <row r="5470" spans="27:31" x14ac:dyDescent="0.35">
      <c r="AA5470" s="61">
        <f t="shared" si="445"/>
        <v>5463</v>
      </c>
      <c r="AB5470" s="57">
        <f>AB5439</f>
        <v>2035</v>
      </c>
      <c r="AC5470" s="63" t="s">
        <v>30</v>
      </c>
      <c r="AD5470" s="66">
        <f t="shared" si="446"/>
        <v>49659</v>
      </c>
      <c r="AE5470" s="67">
        <f t="shared" si="447"/>
        <v>5.9070999999999998</v>
      </c>
    </row>
    <row r="5471" spans="27:31" x14ac:dyDescent="0.35">
      <c r="AA5471" s="61">
        <f t="shared" si="445"/>
        <v>5464</v>
      </c>
      <c r="AB5471" s="57"/>
      <c r="AC5471" s="63"/>
      <c r="AD5471" s="66">
        <f t="shared" si="446"/>
        <v>49660</v>
      </c>
      <c r="AE5471" s="67">
        <f t="shared" si="447"/>
        <v>5.9070999999999998</v>
      </c>
    </row>
    <row r="5472" spans="27:31" x14ac:dyDescent="0.35">
      <c r="AA5472" s="61">
        <f t="shared" si="445"/>
        <v>5465</v>
      </c>
      <c r="AB5472" s="57"/>
      <c r="AC5472" s="63"/>
      <c r="AD5472" s="66">
        <f t="shared" si="446"/>
        <v>49661</v>
      </c>
      <c r="AE5472" s="67">
        <f t="shared" si="447"/>
        <v>5.9070999999999998</v>
      </c>
    </row>
    <row r="5473" spans="27:31" x14ac:dyDescent="0.35">
      <c r="AA5473" s="61">
        <f t="shared" si="445"/>
        <v>5466</v>
      </c>
      <c r="AB5473" s="57"/>
      <c r="AC5473" s="63"/>
      <c r="AD5473" s="66">
        <f t="shared" si="446"/>
        <v>49662</v>
      </c>
      <c r="AE5473" s="67">
        <f t="shared" si="447"/>
        <v>5.9070999999999998</v>
      </c>
    </row>
    <row r="5474" spans="27:31" x14ac:dyDescent="0.35">
      <c r="AA5474" s="61">
        <f t="shared" si="445"/>
        <v>5467</v>
      </c>
      <c r="AB5474" s="57"/>
      <c r="AC5474" s="63"/>
      <c r="AD5474" s="66">
        <f t="shared" si="446"/>
        <v>49663</v>
      </c>
      <c r="AE5474" s="67">
        <f t="shared" si="447"/>
        <v>5.9070999999999998</v>
      </c>
    </row>
    <row r="5475" spans="27:31" x14ac:dyDescent="0.35">
      <c r="AA5475" s="61">
        <f t="shared" si="445"/>
        <v>5468</v>
      </c>
      <c r="AB5475" s="57"/>
      <c r="AC5475" s="63"/>
      <c r="AD5475" s="66">
        <f t="shared" si="446"/>
        <v>49664</v>
      </c>
      <c r="AE5475" s="67">
        <f t="shared" si="447"/>
        <v>5.9070999999999998</v>
      </c>
    </row>
    <row r="5476" spans="27:31" x14ac:dyDescent="0.35">
      <c r="AA5476" s="61">
        <f t="shared" si="445"/>
        <v>5469</v>
      </c>
      <c r="AB5476" s="57"/>
      <c r="AC5476" s="63"/>
      <c r="AD5476" s="66">
        <f t="shared" si="446"/>
        <v>49665</v>
      </c>
      <c r="AE5476" s="67">
        <f t="shared" si="447"/>
        <v>5.9070999999999998</v>
      </c>
    </row>
    <row r="5477" spans="27:31" x14ac:dyDescent="0.35">
      <c r="AA5477" s="61">
        <f t="shared" si="445"/>
        <v>5470</v>
      </c>
      <c r="AB5477" s="57"/>
      <c r="AC5477" s="63"/>
      <c r="AD5477" s="66">
        <f t="shared" si="446"/>
        <v>49666</v>
      </c>
      <c r="AE5477" s="67">
        <f t="shared" si="447"/>
        <v>5.9070999999999998</v>
      </c>
    </row>
    <row r="5478" spans="27:31" x14ac:dyDescent="0.35">
      <c r="AA5478" s="61">
        <f t="shared" si="445"/>
        <v>5471</v>
      </c>
      <c r="AB5478" s="57"/>
      <c r="AC5478" s="63"/>
      <c r="AD5478" s="66">
        <f t="shared" si="446"/>
        <v>49667</v>
      </c>
      <c r="AE5478" s="67">
        <f t="shared" si="447"/>
        <v>5.9070999999999998</v>
      </c>
    </row>
    <row r="5479" spans="27:31" x14ac:dyDescent="0.35">
      <c r="AA5479" s="61">
        <f t="shared" si="445"/>
        <v>5472</v>
      </c>
      <c r="AB5479" s="57"/>
      <c r="AC5479" s="63"/>
      <c r="AD5479" s="66">
        <f t="shared" si="446"/>
        <v>49668</v>
      </c>
      <c r="AE5479" s="67">
        <f t="shared" si="447"/>
        <v>5.9070999999999998</v>
      </c>
    </row>
    <row r="5480" spans="27:31" x14ac:dyDescent="0.35">
      <c r="AA5480" s="61">
        <f t="shared" si="445"/>
        <v>5473</v>
      </c>
      <c r="AB5480" s="57"/>
      <c r="AC5480" s="63"/>
      <c r="AD5480" s="66">
        <f t="shared" si="446"/>
        <v>49669</v>
      </c>
      <c r="AE5480" s="67">
        <f t="shared" si="447"/>
        <v>5.9070999999999998</v>
      </c>
    </row>
    <row r="5481" spans="27:31" x14ac:dyDescent="0.35">
      <c r="AA5481" s="61">
        <f t="shared" si="445"/>
        <v>5474</v>
      </c>
      <c r="AB5481" s="57"/>
      <c r="AC5481" s="63"/>
      <c r="AD5481" s="66">
        <f t="shared" si="446"/>
        <v>49670</v>
      </c>
      <c r="AE5481" s="67">
        <f t="shared" si="447"/>
        <v>5.9070999999999998</v>
      </c>
    </row>
    <row r="5482" spans="27:31" x14ac:dyDescent="0.35">
      <c r="AA5482" s="61">
        <f t="shared" si="445"/>
        <v>5475</v>
      </c>
      <c r="AB5482" s="57"/>
      <c r="AC5482" s="63"/>
      <c r="AD5482" s="66">
        <f t="shared" si="446"/>
        <v>49671</v>
      </c>
      <c r="AE5482" s="67">
        <f t="shared" si="447"/>
        <v>5.9070999999999998</v>
      </c>
    </row>
    <row r="5483" spans="27:31" x14ac:dyDescent="0.35">
      <c r="AA5483" s="61">
        <f t="shared" si="445"/>
        <v>5476</v>
      </c>
      <c r="AB5483" s="57"/>
      <c r="AC5483" s="63"/>
      <c r="AD5483" s="66">
        <f t="shared" si="446"/>
        <v>49672</v>
      </c>
      <c r="AE5483" s="67">
        <f t="shared" si="447"/>
        <v>5.9070999999999998</v>
      </c>
    </row>
    <row r="5484" spans="27:31" x14ac:dyDescent="0.35">
      <c r="AA5484" s="61">
        <f t="shared" si="445"/>
        <v>5477</v>
      </c>
      <c r="AB5484" s="57"/>
      <c r="AC5484" s="63"/>
      <c r="AD5484" s="66">
        <f t="shared" si="446"/>
        <v>49673</v>
      </c>
      <c r="AE5484" s="67">
        <f t="shared" si="447"/>
        <v>5.9070999999999998</v>
      </c>
    </row>
    <row r="5485" spans="27:31" ht="15" thickBot="1" x14ac:dyDescent="0.4">
      <c r="AA5485" s="68">
        <f t="shared" si="445"/>
        <v>5478</v>
      </c>
      <c r="AB5485" s="74"/>
      <c r="AC5485" s="70"/>
      <c r="AD5485" s="71">
        <f t="shared" si="446"/>
        <v>49674</v>
      </c>
      <c r="AE5485" s="72">
        <f t="shared" si="447"/>
        <v>5.9070999999999998</v>
      </c>
    </row>
    <row r="5486" spans="27:31" x14ac:dyDescent="0.35">
      <c r="AA5486" s="80">
        <f>AA5485+1</f>
        <v>5479</v>
      </c>
      <c r="AB5486" s="81"/>
      <c r="AC5486" s="82"/>
      <c r="AD5486" s="83">
        <f>AD5455+31</f>
        <v>49675</v>
      </c>
      <c r="AE5486" s="31">
        <v>6.0301</v>
      </c>
    </row>
    <row r="5487" spans="27:31" x14ac:dyDescent="0.35">
      <c r="AA5487" s="80">
        <f t="shared" ref="AA5487:AA5550" si="448">AA5486+1</f>
        <v>5480</v>
      </c>
      <c r="AB5487" s="81"/>
      <c r="AC5487" s="82"/>
      <c r="AD5487" s="84">
        <f>AD5486+1</f>
        <v>49676</v>
      </c>
      <c r="AE5487" s="32">
        <f>AE5486</f>
        <v>6.0301</v>
      </c>
    </row>
    <row r="5488" spans="27:31" x14ac:dyDescent="0.35">
      <c r="AA5488" s="80">
        <f t="shared" si="448"/>
        <v>5481</v>
      </c>
      <c r="AB5488" s="81"/>
      <c r="AC5488" s="82"/>
      <c r="AD5488" s="84">
        <f t="shared" ref="AD5488:AD5551" si="449">AD5487+1</f>
        <v>49677</v>
      </c>
      <c r="AE5488" s="32">
        <f t="shared" ref="AE5488:AE5551" si="450">AE5487</f>
        <v>6.0301</v>
      </c>
    </row>
    <row r="5489" spans="27:31" x14ac:dyDescent="0.35">
      <c r="AA5489" s="80">
        <f t="shared" si="448"/>
        <v>5482</v>
      </c>
      <c r="AB5489" s="81"/>
      <c r="AC5489" s="82"/>
      <c r="AD5489" s="84">
        <f t="shared" si="449"/>
        <v>49678</v>
      </c>
      <c r="AE5489" s="32">
        <f t="shared" si="450"/>
        <v>6.0301</v>
      </c>
    </row>
    <row r="5490" spans="27:31" x14ac:dyDescent="0.35">
      <c r="AA5490" s="80">
        <f t="shared" si="448"/>
        <v>5483</v>
      </c>
      <c r="AB5490" s="81"/>
      <c r="AC5490" s="82"/>
      <c r="AD5490" s="84">
        <f t="shared" si="449"/>
        <v>49679</v>
      </c>
      <c r="AE5490" s="32">
        <f t="shared" si="450"/>
        <v>6.0301</v>
      </c>
    </row>
    <row r="5491" spans="27:31" x14ac:dyDescent="0.35">
      <c r="AA5491" s="80">
        <f t="shared" si="448"/>
        <v>5484</v>
      </c>
      <c r="AB5491" s="81"/>
      <c r="AC5491" s="82"/>
      <c r="AD5491" s="84">
        <f t="shared" si="449"/>
        <v>49680</v>
      </c>
      <c r="AE5491" s="32">
        <f t="shared" si="450"/>
        <v>6.0301</v>
      </c>
    </row>
    <row r="5492" spans="27:31" x14ac:dyDescent="0.35">
      <c r="AA5492" s="80">
        <f t="shared" si="448"/>
        <v>5485</v>
      </c>
      <c r="AB5492" s="81"/>
      <c r="AC5492" s="82"/>
      <c r="AD5492" s="84">
        <f t="shared" si="449"/>
        <v>49681</v>
      </c>
      <c r="AE5492" s="32">
        <f t="shared" si="450"/>
        <v>6.0301</v>
      </c>
    </row>
    <row r="5493" spans="27:31" x14ac:dyDescent="0.35">
      <c r="AA5493" s="80">
        <f t="shared" si="448"/>
        <v>5486</v>
      </c>
      <c r="AB5493" s="81"/>
      <c r="AC5493" s="82"/>
      <c r="AD5493" s="84">
        <f t="shared" si="449"/>
        <v>49682</v>
      </c>
      <c r="AE5493" s="32">
        <f t="shared" si="450"/>
        <v>6.0301</v>
      </c>
    </row>
    <row r="5494" spans="27:31" x14ac:dyDescent="0.35">
      <c r="AA5494" s="80">
        <f t="shared" si="448"/>
        <v>5487</v>
      </c>
      <c r="AB5494" s="81"/>
      <c r="AC5494" s="82"/>
      <c r="AD5494" s="84">
        <f t="shared" si="449"/>
        <v>49683</v>
      </c>
      <c r="AE5494" s="32">
        <f t="shared" si="450"/>
        <v>6.0301</v>
      </c>
    </row>
    <row r="5495" spans="27:31" x14ac:dyDescent="0.35">
      <c r="AA5495" s="80">
        <f t="shared" si="448"/>
        <v>5488</v>
      </c>
      <c r="AB5495" s="81"/>
      <c r="AC5495" s="82"/>
      <c r="AD5495" s="84">
        <f t="shared" si="449"/>
        <v>49684</v>
      </c>
      <c r="AE5495" s="32">
        <f t="shared" si="450"/>
        <v>6.0301</v>
      </c>
    </row>
    <row r="5496" spans="27:31" x14ac:dyDescent="0.35">
      <c r="AA5496" s="80">
        <f t="shared" si="448"/>
        <v>5489</v>
      </c>
      <c r="AB5496" s="81"/>
      <c r="AC5496" s="82"/>
      <c r="AD5496" s="84">
        <f t="shared" si="449"/>
        <v>49685</v>
      </c>
      <c r="AE5496" s="32">
        <f t="shared" si="450"/>
        <v>6.0301</v>
      </c>
    </row>
    <row r="5497" spans="27:31" x14ac:dyDescent="0.35">
      <c r="AA5497" s="80">
        <f t="shared" si="448"/>
        <v>5490</v>
      </c>
      <c r="AB5497" s="81"/>
      <c r="AC5497" s="82"/>
      <c r="AD5497" s="84">
        <f t="shared" si="449"/>
        <v>49686</v>
      </c>
      <c r="AE5497" s="32">
        <f t="shared" si="450"/>
        <v>6.0301</v>
      </c>
    </row>
    <row r="5498" spans="27:31" x14ac:dyDescent="0.35">
      <c r="AA5498" s="80">
        <f t="shared" si="448"/>
        <v>5491</v>
      </c>
      <c r="AB5498" s="81"/>
      <c r="AC5498" s="82"/>
      <c r="AD5498" s="84">
        <f t="shared" si="449"/>
        <v>49687</v>
      </c>
      <c r="AE5498" s="32">
        <f t="shared" si="450"/>
        <v>6.0301</v>
      </c>
    </row>
    <row r="5499" spans="27:31" x14ac:dyDescent="0.35">
      <c r="AA5499" s="80">
        <f t="shared" si="448"/>
        <v>5492</v>
      </c>
      <c r="AB5499" s="81"/>
      <c r="AC5499" s="82"/>
      <c r="AD5499" s="84">
        <f t="shared" si="449"/>
        <v>49688</v>
      </c>
      <c r="AE5499" s="32">
        <f t="shared" si="450"/>
        <v>6.0301</v>
      </c>
    </row>
    <row r="5500" spans="27:31" x14ac:dyDescent="0.35">
      <c r="AA5500" s="80">
        <f t="shared" si="448"/>
        <v>5493</v>
      </c>
      <c r="AB5500" s="81"/>
      <c r="AC5500" s="82"/>
      <c r="AD5500" s="84">
        <f t="shared" si="449"/>
        <v>49689</v>
      </c>
      <c r="AE5500" s="32">
        <f t="shared" si="450"/>
        <v>6.0301</v>
      </c>
    </row>
    <row r="5501" spans="27:31" x14ac:dyDescent="0.35">
      <c r="AA5501" s="80">
        <f t="shared" si="448"/>
        <v>5494</v>
      </c>
      <c r="AB5501" s="81">
        <f>AB5136+1</f>
        <v>2036</v>
      </c>
      <c r="AC5501" s="82" t="s">
        <v>19</v>
      </c>
      <c r="AD5501" s="84">
        <f t="shared" si="449"/>
        <v>49690</v>
      </c>
      <c r="AE5501" s="32">
        <f t="shared" si="450"/>
        <v>6.0301</v>
      </c>
    </row>
    <row r="5502" spans="27:31" x14ac:dyDescent="0.35">
      <c r="AA5502" s="80">
        <f t="shared" si="448"/>
        <v>5495</v>
      </c>
      <c r="AB5502" s="81"/>
      <c r="AC5502" s="82"/>
      <c r="AD5502" s="84">
        <f t="shared" si="449"/>
        <v>49691</v>
      </c>
      <c r="AE5502" s="32">
        <f t="shared" si="450"/>
        <v>6.0301</v>
      </c>
    </row>
    <row r="5503" spans="27:31" x14ac:dyDescent="0.35">
      <c r="AA5503" s="80">
        <f t="shared" si="448"/>
        <v>5496</v>
      </c>
      <c r="AB5503" s="85"/>
      <c r="AC5503" s="82"/>
      <c r="AD5503" s="84">
        <f t="shared" si="449"/>
        <v>49692</v>
      </c>
      <c r="AE5503" s="32">
        <f t="shared" si="450"/>
        <v>6.0301</v>
      </c>
    </row>
    <row r="5504" spans="27:31" x14ac:dyDescent="0.35">
      <c r="AA5504" s="80">
        <f t="shared" si="448"/>
        <v>5497</v>
      </c>
      <c r="AB5504" s="81"/>
      <c r="AC5504" s="82"/>
      <c r="AD5504" s="84">
        <f t="shared" si="449"/>
        <v>49693</v>
      </c>
      <c r="AE5504" s="32">
        <f t="shared" si="450"/>
        <v>6.0301</v>
      </c>
    </row>
    <row r="5505" spans="27:31" x14ac:dyDescent="0.35">
      <c r="AA5505" s="80">
        <f t="shared" si="448"/>
        <v>5498</v>
      </c>
      <c r="AB5505" s="81"/>
      <c r="AC5505" s="82"/>
      <c r="AD5505" s="84">
        <f t="shared" si="449"/>
        <v>49694</v>
      </c>
      <c r="AE5505" s="32">
        <f t="shared" si="450"/>
        <v>6.0301</v>
      </c>
    </row>
    <row r="5506" spans="27:31" x14ac:dyDescent="0.35">
      <c r="AA5506" s="80">
        <f t="shared" si="448"/>
        <v>5499</v>
      </c>
      <c r="AB5506" s="81"/>
      <c r="AC5506" s="86"/>
      <c r="AD5506" s="84">
        <f t="shared" si="449"/>
        <v>49695</v>
      </c>
      <c r="AE5506" s="32">
        <f t="shared" si="450"/>
        <v>6.0301</v>
      </c>
    </row>
    <row r="5507" spans="27:31" x14ac:dyDescent="0.35">
      <c r="AA5507" s="80">
        <f t="shared" si="448"/>
        <v>5500</v>
      </c>
      <c r="AB5507" s="81"/>
      <c r="AC5507" s="82"/>
      <c r="AD5507" s="84">
        <f t="shared" si="449"/>
        <v>49696</v>
      </c>
      <c r="AE5507" s="32">
        <f t="shared" si="450"/>
        <v>6.0301</v>
      </c>
    </row>
    <row r="5508" spans="27:31" x14ac:dyDescent="0.35">
      <c r="AA5508" s="80">
        <f t="shared" si="448"/>
        <v>5501</v>
      </c>
      <c r="AB5508" s="81"/>
      <c r="AC5508" s="86"/>
      <c r="AD5508" s="84">
        <f t="shared" si="449"/>
        <v>49697</v>
      </c>
      <c r="AE5508" s="32">
        <f t="shared" si="450"/>
        <v>6.0301</v>
      </c>
    </row>
    <row r="5509" spans="27:31" x14ac:dyDescent="0.35">
      <c r="AA5509" s="80">
        <f t="shared" si="448"/>
        <v>5502</v>
      </c>
      <c r="AB5509" s="81"/>
      <c r="AC5509" s="86"/>
      <c r="AD5509" s="84">
        <f t="shared" si="449"/>
        <v>49698</v>
      </c>
      <c r="AE5509" s="32">
        <f t="shared" si="450"/>
        <v>6.0301</v>
      </c>
    </row>
    <row r="5510" spans="27:31" x14ac:dyDescent="0.35">
      <c r="AA5510" s="80">
        <f t="shared" si="448"/>
        <v>5503</v>
      </c>
      <c r="AB5510" s="81"/>
      <c r="AC5510" s="86"/>
      <c r="AD5510" s="84">
        <f t="shared" si="449"/>
        <v>49699</v>
      </c>
      <c r="AE5510" s="32">
        <f t="shared" si="450"/>
        <v>6.0301</v>
      </c>
    </row>
    <row r="5511" spans="27:31" x14ac:dyDescent="0.35">
      <c r="AA5511" s="80">
        <f t="shared" si="448"/>
        <v>5504</v>
      </c>
      <c r="AB5511" s="81"/>
      <c r="AC5511" s="82"/>
      <c r="AD5511" s="84">
        <f t="shared" si="449"/>
        <v>49700</v>
      </c>
      <c r="AE5511" s="32">
        <f t="shared" si="450"/>
        <v>6.0301</v>
      </c>
    </row>
    <row r="5512" spans="27:31" x14ac:dyDescent="0.35">
      <c r="AA5512" s="80">
        <f t="shared" si="448"/>
        <v>5505</v>
      </c>
      <c r="AB5512" s="81"/>
      <c r="AC5512" s="82"/>
      <c r="AD5512" s="84">
        <f t="shared" si="449"/>
        <v>49701</v>
      </c>
      <c r="AE5512" s="32">
        <f t="shared" si="450"/>
        <v>6.0301</v>
      </c>
    </row>
    <row r="5513" spans="27:31" x14ac:dyDescent="0.35">
      <c r="AA5513" s="80">
        <f t="shared" si="448"/>
        <v>5506</v>
      </c>
      <c r="AB5513" s="81"/>
      <c r="AC5513" s="82"/>
      <c r="AD5513" s="84">
        <f t="shared" si="449"/>
        <v>49702</v>
      </c>
      <c r="AE5513" s="32">
        <f t="shared" si="450"/>
        <v>6.0301</v>
      </c>
    </row>
    <row r="5514" spans="27:31" x14ac:dyDescent="0.35">
      <c r="AA5514" s="80">
        <f t="shared" si="448"/>
        <v>5507</v>
      </c>
      <c r="AB5514" s="81"/>
      <c r="AC5514" s="82"/>
      <c r="AD5514" s="84">
        <f t="shared" si="449"/>
        <v>49703</v>
      </c>
      <c r="AE5514" s="32">
        <f t="shared" si="450"/>
        <v>6.0301</v>
      </c>
    </row>
    <row r="5515" spans="27:31" x14ac:dyDescent="0.35">
      <c r="AA5515" s="80">
        <f t="shared" si="448"/>
        <v>5508</v>
      </c>
      <c r="AB5515" s="81"/>
      <c r="AC5515" s="82"/>
      <c r="AD5515" s="84">
        <f t="shared" si="449"/>
        <v>49704</v>
      </c>
      <c r="AE5515" s="32">
        <f t="shared" si="450"/>
        <v>6.0301</v>
      </c>
    </row>
    <row r="5516" spans="27:31" ht="15" thickBot="1" x14ac:dyDescent="0.4">
      <c r="AA5516" s="87">
        <f t="shared" si="448"/>
        <v>5509</v>
      </c>
      <c r="AB5516" s="88"/>
      <c r="AC5516" s="89"/>
      <c r="AD5516" s="90">
        <f t="shared" si="449"/>
        <v>49705</v>
      </c>
      <c r="AE5516" s="91">
        <f t="shared" si="450"/>
        <v>6.0301</v>
      </c>
    </row>
    <row r="5517" spans="27:31" x14ac:dyDescent="0.35">
      <c r="AA5517" s="92">
        <f>AA5516+1</f>
        <v>5510</v>
      </c>
      <c r="AB5517" s="86"/>
      <c r="AC5517" s="93"/>
      <c r="AD5517" s="94">
        <f>AD5486+31</f>
        <v>49706</v>
      </c>
      <c r="AE5517" s="65">
        <v>6.1584000000000003</v>
      </c>
    </row>
    <row r="5518" spans="27:31" x14ac:dyDescent="0.35">
      <c r="AA5518" s="92">
        <f t="shared" si="448"/>
        <v>5511</v>
      </c>
      <c r="AB5518" s="86"/>
      <c r="AC5518" s="93"/>
      <c r="AD5518" s="95">
        <f t="shared" si="449"/>
        <v>49707</v>
      </c>
      <c r="AE5518" s="96">
        <f t="shared" si="450"/>
        <v>6.1584000000000003</v>
      </c>
    </row>
    <row r="5519" spans="27:31" x14ac:dyDescent="0.35">
      <c r="AA5519" s="92">
        <f t="shared" si="448"/>
        <v>5512</v>
      </c>
      <c r="AB5519" s="86"/>
      <c r="AC5519" s="93"/>
      <c r="AD5519" s="95">
        <f t="shared" si="449"/>
        <v>49708</v>
      </c>
      <c r="AE5519" s="96">
        <f t="shared" si="450"/>
        <v>6.1584000000000003</v>
      </c>
    </row>
    <row r="5520" spans="27:31" x14ac:dyDescent="0.35">
      <c r="AA5520" s="92">
        <f t="shared" si="448"/>
        <v>5513</v>
      </c>
      <c r="AB5520" s="86"/>
      <c r="AC5520" s="93"/>
      <c r="AD5520" s="95">
        <f t="shared" si="449"/>
        <v>49709</v>
      </c>
      <c r="AE5520" s="96">
        <f t="shared" si="450"/>
        <v>6.1584000000000003</v>
      </c>
    </row>
    <row r="5521" spans="27:31" x14ac:dyDescent="0.35">
      <c r="AA5521" s="92">
        <f t="shared" si="448"/>
        <v>5514</v>
      </c>
      <c r="AB5521" s="86"/>
      <c r="AC5521" s="93"/>
      <c r="AD5521" s="95">
        <f t="shared" si="449"/>
        <v>49710</v>
      </c>
      <c r="AE5521" s="96">
        <f t="shared" si="450"/>
        <v>6.1584000000000003</v>
      </c>
    </row>
    <row r="5522" spans="27:31" x14ac:dyDescent="0.35">
      <c r="AA5522" s="92">
        <f t="shared" si="448"/>
        <v>5515</v>
      </c>
      <c r="AB5522" s="86"/>
      <c r="AC5522" s="93"/>
      <c r="AD5522" s="95">
        <f t="shared" si="449"/>
        <v>49711</v>
      </c>
      <c r="AE5522" s="96">
        <f t="shared" si="450"/>
        <v>6.1584000000000003</v>
      </c>
    </row>
    <row r="5523" spans="27:31" x14ac:dyDescent="0.35">
      <c r="AA5523" s="92">
        <f t="shared" si="448"/>
        <v>5516</v>
      </c>
      <c r="AB5523" s="86"/>
      <c r="AC5523" s="93"/>
      <c r="AD5523" s="95">
        <f t="shared" si="449"/>
        <v>49712</v>
      </c>
      <c r="AE5523" s="96">
        <f t="shared" si="450"/>
        <v>6.1584000000000003</v>
      </c>
    </row>
    <row r="5524" spans="27:31" x14ac:dyDescent="0.35">
      <c r="AA5524" s="92">
        <f t="shared" si="448"/>
        <v>5517</v>
      </c>
      <c r="AB5524" s="86"/>
      <c r="AC5524" s="93"/>
      <c r="AD5524" s="95">
        <f t="shared" si="449"/>
        <v>49713</v>
      </c>
      <c r="AE5524" s="96">
        <f t="shared" si="450"/>
        <v>6.1584000000000003</v>
      </c>
    </row>
    <row r="5525" spans="27:31" x14ac:dyDescent="0.35">
      <c r="AA5525" s="92">
        <f t="shared" si="448"/>
        <v>5518</v>
      </c>
      <c r="AB5525" s="86"/>
      <c r="AC5525" s="93"/>
      <c r="AD5525" s="95">
        <f t="shared" si="449"/>
        <v>49714</v>
      </c>
      <c r="AE5525" s="96">
        <f t="shared" si="450"/>
        <v>6.1584000000000003</v>
      </c>
    </row>
    <row r="5526" spans="27:31" x14ac:dyDescent="0.35">
      <c r="AA5526" s="92">
        <f t="shared" si="448"/>
        <v>5519</v>
      </c>
      <c r="AB5526" s="86"/>
      <c r="AC5526" s="93"/>
      <c r="AD5526" s="95">
        <f t="shared" si="449"/>
        <v>49715</v>
      </c>
      <c r="AE5526" s="96">
        <f t="shared" si="450"/>
        <v>6.1584000000000003</v>
      </c>
    </row>
    <row r="5527" spans="27:31" x14ac:dyDescent="0.35">
      <c r="AA5527" s="92">
        <f t="shared" si="448"/>
        <v>5520</v>
      </c>
      <c r="AB5527" s="86"/>
      <c r="AC5527" s="93"/>
      <c r="AD5527" s="95">
        <f t="shared" si="449"/>
        <v>49716</v>
      </c>
      <c r="AE5527" s="96">
        <f t="shared" si="450"/>
        <v>6.1584000000000003</v>
      </c>
    </row>
    <row r="5528" spans="27:31" x14ac:dyDescent="0.35">
      <c r="AA5528" s="92">
        <f t="shared" si="448"/>
        <v>5521</v>
      </c>
      <c r="AB5528" s="86"/>
      <c r="AC5528" s="93"/>
      <c r="AD5528" s="95">
        <f t="shared" si="449"/>
        <v>49717</v>
      </c>
      <c r="AE5528" s="96">
        <f t="shared" si="450"/>
        <v>6.1584000000000003</v>
      </c>
    </row>
    <row r="5529" spans="27:31" x14ac:dyDescent="0.35">
      <c r="AA5529" s="92">
        <f t="shared" si="448"/>
        <v>5522</v>
      </c>
      <c r="AB5529" s="86"/>
      <c r="AC5529" s="93"/>
      <c r="AD5529" s="95">
        <f t="shared" si="449"/>
        <v>49718</v>
      </c>
      <c r="AE5529" s="96">
        <f t="shared" si="450"/>
        <v>6.1584000000000003</v>
      </c>
    </row>
    <row r="5530" spans="27:31" x14ac:dyDescent="0.35">
      <c r="AA5530" s="92">
        <f t="shared" si="448"/>
        <v>5523</v>
      </c>
      <c r="AB5530" s="86">
        <f>AB5501</f>
        <v>2036</v>
      </c>
      <c r="AC5530" s="93" t="s">
        <v>20</v>
      </c>
      <c r="AD5530" s="95">
        <f t="shared" si="449"/>
        <v>49719</v>
      </c>
      <c r="AE5530" s="96">
        <f t="shared" si="450"/>
        <v>6.1584000000000003</v>
      </c>
    </row>
    <row r="5531" spans="27:31" x14ac:dyDescent="0.35">
      <c r="AA5531" s="92">
        <f t="shared" si="448"/>
        <v>5524</v>
      </c>
      <c r="AB5531" s="86"/>
      <c r="AC5531" s="93"/>
      <c r="AD5531" s="95">
        <f t="shared" si="449"/>
        <v>49720</v>
      </c>
      <c r="AE5531" s="96">
        <f t="shared" si="450"/>
        <v>6.1584000000000003</v>
      </c>
    </row>
    <row r="5532" spans="27:31" x14ac:dyDescent="0.35">
      <c r="AA5532" s="92">
        <f t="shared" si="448"/>
        <v>5525</v>
      </c>
      <c r="AB5532" s="86"/>
      <c r="AC5532" s="93"/>
      <c r="AD5532" s="95">
        <f t="shared" si="449"/>
        <v>49721</v>
      </c>
      <c r="AE5532" s="96">
        <f t="shared" si="450"/>
        <v>6.1584000000000003</v>
      </c>
    </row>
    <row r="5533" spans="27:31" x14ac:dyDescent="0.35">
      <c r="AA5533" s="92">
        <f t="shared" si="448"/>
        <v>5526</v>
      </c>
      <c r="AB5533" s="86"/>
      <c r="AC5533" s="93"/>
      <c r="AD5533" s="95">
        <f t="shared" si="449"/>
        <v>49722</v>
      </c>
      <c r="AE5533" s="96">
        <f t="shared" si="450"/>
        <v>6.1584000000000003</v>
      </c>
    </row>
    <row r="5534" spans="27:31" x14ac:dyDescent="0.35">
      <c r="AA5534" s="92">
        <f t="shared" si="448"/>
        <v>5527</v>
      </c>
      <c r="AB5534" s="86"/>
      <c r="AC5534" s="93"/>
      <c r="AD5534" s="95">
        <f t="shared" si="449"/>
        <v>49723</v>
      </c>
      <c r="AE5534" s="96">
        <f t="shared" si="450"/>
        <v>6.1584000000000003</v>
      </c>
    </row>
    <row r="5535" spans="27:31" x14ac:dyDescent="0.35">
      <c r="AA5535" s="92">
        <f t="shared" si="448"/>
        <v>5528</v>
      </c>
      <c r="AB5535" s="86"/>
      <c r="AC5535" s="93"/>
      <c r="AD5535" s="95">
        <f t="shared" si="449"/>
        <v>49724</v>
      </c>
      <c r="AE5535" s="96">
        <f t="shared" si="450"/>
        <v>6.1584000000000003</v>
      </c>
    </row>
    <row r="5536" spans="27:31" x14ac:dyDescent="0.35">
      <c r="AA5536" s="92">
        <f t="shared" si="448"/>
        <v>5529</v>
      </c>
      <c r="AB5536" s="86"/>
      <c r="AC5536" s="93"/>
      <c r="AD5536" s="95">
        <f t="shared" si="449"/>
        <v>49725</v>
      </c>
      <c r="AE5536" s="96">
        <f t="shared" si="450"/>
        <v>6.1584000000000003</v>
      </c>
    </row>
    <row r="5537" spans="27:31" x14ac:dyDescent="0.35">
      <c r="AA5537" s="92">
        <f t="shared" si="448"/>
        <v>5530</v>
      </c>
      <c r="AB5537" s="86"/>
      <c r="AC5537" s="93"/>
      <c r="AD5537" s="95">
        <f t="shared" si="449"/>
        <v>49726</v>
      </c>
      <c r="AE5537" s="96">
        <f t="shared" si="450"/>
        <v>6.1584000000000003</v>
      </c>
    </row>
    <row r="5538" spans="27:31" x14ac:dyDescent="0.35">
      <c r="AA5538" s="92">
        <f t="shared" si="448"/>
        <v>5531</v>
      </c>
      <c r="AB5538" s="86"/>
      <c r="AC5538" s="93"/>
      <c r="AD5538" s="95">
        <f t="shared" si="449"/>
        <v>49727</v>
      </c>
      <c r="AE5538" s="96">
        <f t="shared" si="450"/>
        <v>6.1584000000000003</v>
      </c>
    </row>
    <row r="5539" spans="27:31" x14ac:dyDescent="0.35">
      <c r="AA5539" s="92">
        <f t="shared" si="448"/>
        <v>5532</v>
      </c>
      <c r="AB5539" s="86"/>
      <c r="AC5539" s="93"/>
      <c r="AD5539" s="95">
        <f t="shared" si="449"/>
        <v>49728</v>
      </c>
      <c r="AE5539" s="96">
        <f t="shared" si="450"/>
        <v>6.1584000000000003</v>
      </c>
    </row>
    <row r="5540" spans="27:31" x14ac:dyDescent="0.35">
      <c r="AA5540" s="92">
        <f t="shared" si="448"/>
        <v>5533</v>
      </c>
      <c r="AB5540" s="86"/>
      <c r="AC5540" s="93"/>
      <c r="AD5540" s="95">
        <f t="shared" si="449"/>
        <v>49729</v>
      </c>
      <c r="AE5540" s="96">
        <f t="shared" si="450"/>
        <v>6.1584000000000003</v>
      </c>
    </row>
    <row r="5541" spans="27:31" x14ac:dyDescent="0.35">
      <c r="AA5541" s="92">
        <f t="shared" si="448"/>
        <v>5534</v>
      </c>
      <c r="AB5541" s="86"/>
      <c r="AC5541" s="93"/>
      <c r="AD5541" s="95">
        <f t="shared" si="449"/>
        <v>49730</v>
      </c>
      <c r="AE5541" s="96">
        <f t="shared" si="450"/>
        <v>6.1584000000000003</v>
      </c>
    </row>
    <row r="5542" spans="27:31" x14ac:dyDescent="0.35">
      <c r="AA5542" s="92">
        <f t="shared" si="448"/>
        <v>5535</v>
      </c>
      <c r="AB5542" s="86"/>
      <c r="AC5542" s="93"/>
      <c r="AD5542" s="95">
        <f t="shared" si="449"/>
        <v>49731</v>
      </c>
      <c r="AE5542" s="96">
        <f t="shared" si="450"/>
        <v>6.1584000000000003</v>
      </c>
    </row>
    <row r="5543" spans="27:31" x14ac:dyDescent="0.35">
      <c r="AA5543" s="92">
        <f t="shared" si="448"/>
        <v>5536</v>
      </c>
      <c r="AB5543" s="86"/>
      <c r="AC5543" s="93"/>
      <c r="AD5543" s="95">
        <f t="shared" si="449"/>
        <v>49732</v>
      </c>
      <c r="AE5543" s="96">
        <f t="shared" si="450"/>
        <v>6.1584000000000003</v>
      </c>
    </row>
    <row r="5544" spans="27:31" x14ac:dyDescent="0.35">
      <c r="AA5544" s="92">
        <f t="shared" si="448"/>
        <v>5537</v>
      </c>
      <c r="AB5544" s="86"/>
      <c r="AC5544" s="93"/>
      <c r="AD5544" s="95">
        <f t="shared" si="449"/>
        <v>49733</v>
      </c>
      <c r="AE5544" s="96">
        <f t="shared" si="450"/>
        <v>6.1584000000000003</v>
      </c>
    </row>
    <row r="5545" spans="27:31" ht="15" thickBot="1" x14ac:dyDescent="0.4">
      <c r="AA5545" s="97">
        <f>AA5544+1</f>
        <v>5538</v>
      </c>
      <c r="AB5545" s="98"/>
      <c r="AC5545" s="99"/>
      <c r="AD5545" s="100">
        <f>AD5544+1</f>
        <v>49734</v>
      </c>
      <c r="AE5545" s="101">
        <f>AE5543</f>
        <v>6.1584000000000003</v>
      </c>
    </row>
    <row r="5546" spans="27:31" x14ac:dyDescent="0.35">
      <c r="AA5546" s="102">
        <f t="shared" si="448"/>
        <v>5539</v>
      </c>
      <c r="AB5546" s="103"/>
      <c r="AC5546" s="86"/>
      <c r="AD5546" s="104">
        <f>AD5517+29</f>
        <v>49735</v>
      </c>
      <c r="AE5546" s="31">
        <v>6.2923</v>
      </c>
    </row>
    <row r="5547" spans="27:31" x14ac:dyDescent="0.35">
      <c r="AA5547" s="102">
        <f t="shared" si="448"/>
        <v>5540</v>
      </c>
      <c r="AB5547" s="103"/>
      <c r="AC5547" s="86"/>
      <c r="AD5547" s="105">
        <f t="shared" si="449"/>
        <v>49736</v>
      </c>
      <c r="AE5547" s="32">
        <f t="shared" si="450"/>
        <v>6.2923</v>
      </c>
    </row>
    <row r="5548" spans="27:31" x14ac:dyDescent="0.35">
      <c r="AA5548" s="102">
        <f t="shared" si="448"/>
        <v>5541</v>
      </c>
      <c r="AB5548" s="103"/>
      <c r="AC5548" s="86"/>
      <c r="AD5548" s="105">
        <f t="shared" si="449"/>
        <v>49737</v>
      </c>
      <c r="AE5548" s="32">
        <f t="shared" si="450"/>
        <v>6.2923</v>
      </c>
    </row>
    <row r="5549" spans="27:31" x14ac:dyDescent="0.35">
      <c r="AA5549" s="102">
        <f t="shared" si="448"/>
        <v>5542</v>
      </c>
      <c r="AB5549" s="103"/>
      <c r="AC5549" s="86"/>
      <c r="AD5549" s="105">
        <f t="shared" si="449"/>
        <v>49738</v>
      </c>
      <c r="AE5549" s="32">
        <f t="shared" si="450"/>
        <v>6.2923</v>
      </c>
    </row>
    <row r="5550" spans="27:31" x14ac:dyDescent="0.35">
      <c r="AA5550" s="102">
        <f t="shared" si="448"/>
        <v>5543</v>
      </c>
      <c r="AB5550" s="103"/>
      <c r="AC5550" s="86"/>
      <c r="AD5550" s="105">
        <f t="shared" si="449"/>
        <v>49739</v>
      </c>
      <c r="AE5550" s="32">
        <f t="shared" si="450"/>
        <v>6.2923</v>
      </c>
    </row>
    <row r="5551" spans="27:31" x14ac:dyDescent="0.35">
      <c r="AA5551" s="102">
        <f t="shared" ref="AA5551:AA5576" si="451">AA5550+1</f>
        <v>5544</v>
      </c>
      <c r="AB5551" s="103"/>
      <c r="AC5551" s="86"/>
      <c r="AD5551" s="105">
        <f t="shared" si="449"/>
        <v>49740</v>
      </c>
      <c r="AE5551" s="32">
        <f t="shared" si="450"/>
        <v>6.2923</v>
      </c>
    </row>
    <row r="5552" spans="27:31" x14ac:dyDescent="0.35">
      <c r="AA5552" s="102">
        <f t="shared" si="451"/>
        <v>5545</v>
      </c>
      <c r="AB5552" s="103"/>
      <c r="AC5552" s="86"/>
      <c r="AD5552" s="105">
        <f t="shared" ref="AD5552:AD5606" si="452">AD5551+1</f>
        <v>49741</v>
      </c>
      <c r="AE5552" s="32">
        <f t="shared" ref="AE5552:AE5576" si="453">AE5551</f>
        <v>6.2923</v>
      </c>
    </row>
    <row r="5553" spans="27:31" x14ac:dyDescent="0.35">
      <c r="AA5553" s="102">
        <f t="shared" si="451"/>
        <v>5546</v>
      </c>
      <c r="AB5553" s="103"/>
      <c r="AC5553" s="86"/>
      <c r="AD5553" s="105">
        <f t="shared" si="452"/>
        <v>49742</v>
      </c>
      <c r="AE5553" s="32">
        <f t="shared" si="453"/>
        <v>6.2923</v>
      </c>
    </row>
    <row r="5554" spans="27:31" x14ac:dyDescent="0.35">
      <c r="AA5554" s="102">
        <f t="shared" si="451"/>
        <v>5547</v>
      </c>
      <c r="AB5554" s="103"/>
      <c r="AC5554" s="86"/>
      <c r="AD5554" s="105">
        <f t="shared" si="452"/>
        <v>49743</v>
      </c>
      <c r="AE5554" s="32">
        <f t="shared" si="453"/>
        <v>6.2923</v>
      </c>
    </row>
    <row r="5555" spans="27:31" x14ac:dyDescent="0.35">
      <c r="AA5555" s="102">
        <f t="shared" si="451"/>
        <v>5548</v>
      </c>
      <c r="AB5555" s="103"/>
      <c r="AC5555" s="86"/>
      <c r="AD5555" s="105">
        <f t="shared" si="452"/>
        <v>49744</v>
      </c>
      <c r="AE5555" s="32">
        <f t="shared" si="453"/>
        <v>6.2923</v>
      </c>
    </row>
    <row r="5556" spans="27:31" x14ac:dyDescent="0.35">
      <c r="AA5556" s="102">
        <f t="shared" si="451"/>
        <v>5549</v>
      </c>
      <c r="AB5556" s="103"/>
      <c r="AC5556" s="86"/>
      <c r="AD5556" s="105">
        <f t="shared" si="452"/>
        <v>49745</v>
      </c>
      <c r="AE5556" s="32">
        <f t="shared" si="453"/>
        <v>6.2923</v>
      </c>
    </row>
    <row r="5557" spans="27:31" x14ac:dyDescent="0.35">
      <c r="AA5557" s="102">
        <f t="shared" si="451"/>
        <v>5550</v>
      </c>
      <c r="AB5557" s="103"/>
      <c r="AC5557" s="86"/>
      <c r="AD5557" s="105">
        <f t="shared" si="452"/>
        <v>49746</v>
      </c>
      <c r="AE5557" s="32">
        <f t="shared" si="453"/>
        <v>6.2923</v>
      </c>
    </row>
    <row r="5558" spans="27:31" x14ac:dyDescent="0.35">
      <c r="AA5558" s="102">
        <f t="shared" si="451"/>
        <v>5551</v>
      </c>
      <c r="AB5558" s="103"/>
      <c r="AC5558" s="86"/>
      <c r="AD5558" s="105">
        <f t="shared" si="452"/>
        <v>49747</v>
      </c>
      <c r="AE5558" s="32">
        <f t="shared" si="453"/>
        <v>6.2923</v>
      </c>
    </row>
    <row r="5559" spans="27:31" x14ac:dyDescent="0.35">
      <c r="AA5559" s="102">
        <f t="shared" si="451"/>
        <v>5552</v>
      </c>
      <c r="AB5559" s="103"/>
      <c r="AC5559" s="86"/>
      <c r="AD5559" s="105">
        <f t="shared" si="452"/>
        <v>49748</v>
      </c>
      <c r="AE5559" s="32">
        <f t="shared" si="453"/>
        <v>6.2923</v>
      </c>
    </row>
    <row r="5560" spans="27:31" x14ac:dyDescent="0.35">
      <c r="AA5560" s="102">
        <f t="shared" si="451"/>
        <v>5553</v>
      </c>
      <c r="AB5560" s="103"/>
      <c r="AC5560" s="86"/>
      <c r="AD5560" s="105">
        <f t="shared" si="452"/>
        <v>49749</v>
      </c>
      <c r="AE5560" s="32">
        <f t="shared" si="453"/>
        <v>6.2923</v>
      </c>
    </row>
    <row r="5561" spans="27:31" x14ac:dyDescent="0.35">
      <c r="AA5561" s="102">
        <f t="shared" si="451"/>
        <v>5554</v>
      </c>
      <c r="AB5561" s="103">
        <f>AB5530</f>
        <v>2036</v>
      </c>
      <c r="AC5561" s="86" t="s">
        <v>21</v>
      </c>
      <c r="AD5561" s="105">
        <f t="shared" si="452"/>
        <v>49750</v>
      </c>
      <c r="AE5561" s="32">
        <f t="shared" si="453"/>
        <v>6.2923</v>
      </c>
    </row>
    <row r="5562" spans="27:31" x14ac:dyDescent="0.35">
      <c r="AA5562" s="102">
        <f t="shared" si="451"/>
        <v>5555</v>
      </c>
      <c r="AB5562" s="103"/>
      <c r="AC5562" s="86"/>
      <c r="AD5562" s="105">
        <f t="shared" si="452"/>
        <v>49751</v>
      </c>
      <c r="AE5562" s="32">
        <f t="shared" si="453"/>
        <v>6.2923</v>
      </c>
    </row>
    <row r="5563" spans="27:31" x14ac:dyDescent="0.35">
      <c r="AA5563" s="102">
        <f t="shared" si="451"/>
        <v>5556</v>
      </c>
      <c r="AB5563" s="103"/>
      <c r="AC5563" s="86"/>
      <c r="AD5563" s="105">
        <f t="shared" si="452"/>
        <v>49752</v>
      </c>
      <c r="AE5563" s="32">
        <f t="shared" si="453"/>
        <v>6.2923</v>
      </c>
    </row>
    <row r="5564" spans="27:31" x14ac:dyDescent="0.35">
      <c r="AA5564" s="102">
        <f t="shared" si="451"/>
        <v>5557</v>
      </c>
      <c r="AB5564" s="103"/>
      <c r="AC5564" s="86"/>
      <c r="AD5564" s="105">
        <f t="shared" si="452"/>
        <v>49753</v>
      </c>
      <c r="AE5564" s="32">
        <f t="shared" si="453"/>
        <v>6.2923</v>
      </c>
    </row>
    <row r="5565" spans="27:31" x14ac:dyDescent="0.35">
      <c r="AA5565" s="102">
        <f t="shared" si="451"/>
        <v>5558</v>
      </c>
      <c r="AB5565" s="103"/>
      <c r="AC5565" s="86"/>
      <c r="AD5565" s="105">
        <f t="shared" si="452"/>
        <v>49754</v>
      </c>
      <c r="AE5565" s="32">
        <f t="shared" si="453"/>
        <v>6.2923</v>
      </c>
    </row>
    <row r="5566" spans="27:31" x14ac:dyDescent="0.35">
      <c r="AA5566" s="102">
        <f t="shared" si="451"/>
        <v>5559</v>
      </c>
      <c r="AB5566" s="103"/>
      <c r="AC5566" s="86"/>
      <c r="AD5566" s="105">
        <f t="shared" si="452"/>
        <v>49755</v>
      </c>
      <c r="AE5566" s="32">
        <f t="shared" si="453"/>
        <v>6.2923</v>
      </c>
    </row>
    <row r="5567" spans="27:31" x14ac:dyDescent="0.35">
      <c r="AA5567" s="102">
        <f t="shared" si="451"/>
        <v>5560</v>
      </c>
      <c r="AB5567" s="103"/>
      <c r="AC5567" s="86"/>
      <c r="AD5567" s="105">
        <f t="shared" si="452"/>
        <v>49756</v>
      </c>
      <c r="AE5567" s="32">
        <f t="shared" si="453"/>
        <v>6.2923</v>
      </c>
    </row>
    <row r="5568" spans="27:31" x14ac:dyDescent="0.35">
      <c r="AA5568" s="102">
        <f t="shared" si="451"/>
        <v>5561</v>
      </c>
      <c r="AB5568" s="103"/>
      <c r="AC5568" s="86"/>
      <c r="AD5568" s="105">
        <f t="shared" si="452"/>
        <v>49757</v>
      </c>
      <c r="AE5568" s="32">
        <f t="shared" si="453"/>
        <v>6.2923</v>
      </c>
    </row>
    <row r="5569" spans="27:31" x14ac:dyDescent="0.35">
      <c r="AA5569" s="102">
        <f t="shared" si="451"/>
        <v>5562</v>
      </c>
      <c r="AB5569" s="103"/>
      <c r="AC5569" s="86"/>
      <c r="AD5569" s="105">
        <f t="shared" si="452"/>
        <v>49758</v>
      </c>
      <c r="AE5569" s="32">
        <f t="shared" si="453"/>
        <v>6.2923</v>
      </c>
    </row>
    <row r="5570" spans="27:31" x14ac:dyDescent="0.35">
      <c r="AA5570" s="102">
        <f t="shared" si="451"/>
        <v>5563</v>
      </c>
      <c r="AB5570" s="103"/>
      <c r="AC5570" s="86"/>
      <c r="AD5570" s="105">
        <f t="shared" si="452"/>
        <v>49759</v>
      </c>
      <c r="AE5570" s="32">
        <f t="shared" si="453"/>
        <v>6.2923</v>
      </c>
    </row>
    <row r="5571" spans="27:31" x14ac:dyDescent="0.35">
      <c r="AA5571" s="102">
        <f t="shared" si="451"/>
        <v>5564</v>
      </c>
      <c r="AB5571" s="103"/>
      <c r="AC5571" s="86"/>
      <c r="AD5571" s="105">
        <f t="shared" si="452"/>
        <v>49760</v>
      </c>
      <c r="AE5571" s="32">
        <f t="shared" si="453"/>
        <v>6.2923</v>
      </c>
    </row>
    <row r="5572" spans="27:31" x14ac:dyDescent="0.35">
      <c r="AA5572" s="102">
        <f t="shared" si="451"/>
        <v>5565</v>
      </c>
      <c r="AB5572" s="103"/>
      <c r="AC5572" s="86"/>
      <c r="AD5572" s="105">
        <f t="shared" si="452"/>
        <v>49761</v>
      </c>
      <c r="AE5572" s="32">
        <f t="shared" si="453"/>
        <v>6.2923</v>
      </c>
    </row>
    <row r="5573" spans="27:31" x14ac:dyDescent="0.35">
      <c r="AA5573" s="102">
        <f t="shared" si="451"/>
        <v>5566</v>
      </c>
      <c r="AB5573" s="103"/>
      <c r="AC5573" s="86"/>
      <c r="AD5573" s="105">
        <f t="shared" si="452"/>
        <v>49762</v>
      </c>
      <c r="AE5573" s="32">
        <f t="shared" si="453"/>
        <v>6.2923</v>
      </c>
    </row>
    <row r="5574" spans="27:31" x14ac:dyDescent="0.35">
      <c r="AA5574" s="102">
        <f t="shared" si="451"/>
        <v>5567</v>
      </c>
      <c r="AB5574" s="103"/>
      <c r="AC5574" s="86"/>
      <c r="AD5574" s="105">
        <f t="shared" si="452"/>
        <v>49763</v>
      </c>
      <c r="AE5574" s="32">
        <f t="shared" si="453"/>
        <v>6.2923</v>
      </c>
    </row>
    <row r="5575" spans="27:31" x14ac:dyDescent="0.35">
      <c r="AA5575" s="102">
        <f t="shared" si="451"/>
        <v>5568</v>
      </c>
      <c r="AB5575" s="103"/>
      <c r="AC5575" s="86"/>
      <c r="AD5575" s="105">
        <f t="shared" si="452"/>
        <v>49764</v>
      </c>
      <c r="AE5575" s="32">
        <f t="shared" si="453"/>
        <v>6.2923</v>
      </c>
    </row>
    <row r="5576" spans="27:31" ht="15" thickBot="1" x14ac:dyDescent="0.4">
      <c r="AA5576" s="106">
        <f t="shared" si="451"/>
        <v>5569</v>
      </c>
      <c r="AB5576" s="107"/>
      <c r="AC5576" s="98"/>
      <c r="AD5576" s="108">
        <f t="shared" si="452"/>
        <v>49765</v>
      </c>
      <c r="AE5576" s="91">
        <f t="shared" si="453"/>
        <v>6.2923</v>
      </c>
    </row>
    <row r="5577" spans="27:31" x14ac:dyDescent="0.35">
      <c r="AA5577" s="92">
        <f>AA5576+1</f>
        <v>5570</v>
      </c>
      <c r="AB5577" s="109"/>
      <c r="AC5577" s="93"/>
      <c r="AD5577" s="94">
        <f>AD5546+31</f>
        <v>49766</v>
      </c>
      <c r="AE5577" s="65">
        <v>6.4321000000000002</v>
      </c>
    </row>
    <row r="5578" spans="27:31" x14ac:dyDescent="0.35">
      <c r="AA5578" s="92">
        <f>AA5577+1</f>
        <v>5571</v>
      </c>
      <c r="AB5578" s="109"/>
      <c r="AC5578" s="93"/>
      <c r="AD5578" s="95">
        <f t="shared" si="452"/>
        <v>49767</v>
      </c>
      <c r="AE5578" s="96">
        <f t="shared" ref="AE5578:AE5606" si="454">AE5577</f>
        <v>6.4321000000000002</v>
      </c>
    </row>
    <row r="5579" spans="27:31" x14ac:dyDescent="0.35">
      <c r="AA5579" s="92">
        <f t="shared" ref="AA5579:AA5606" si="455">AA5578+1</f>
        <v>5572</v>
      </c>
      <c r="AB5579" s="109"/>
      <c r="AC5579" s="93"/>
      <c r="AD5579" s="95">
        <f t="shared" si="452"/>
        <v>49768</v>
      </c>
      <c r="AE5579" s="96">
        <f t="shared" si="454"/>
        <v>6.4321000000000002</v>
      </c>
    </row>
    <row r="5580" spans="27:31" x14ac:dyDescent="0.35">
      <c r="AA5580" s="92">
        <f t="shared" si="455"/>
        <v>5573</v>
      </c>
      <c r="AB5580" s="109"/>
      <c r="AC5580" s="93"/>
      <c r="AD5580" s="95">
        <f t="shared" si="452"/>
        <v>49769</v>
      </c>
      <c r="AE5580" s="96">
        <f t="shared" si="454"/>
        <v>6.4321000000000002</v>
      </c>
    </row>
    <row r="5581" spans="27:31" x14ac:dyDescent="0.35">
      <c r="AA5581" s="92">
        <f t="shared" si="455"/>
        <v>5574</v>
      </c>
      <c r="AB5581" s="109"/>
      <c r="AC5581" s="93"/>
      <c r="AD5581" s="95">
        <f t="shared" si="452"/>
        <v>49770</v>
      </c>
      <c r="AE5581" s="96">
        <f t="shared" si="454"/>
        <v>6.4321000000000002</v>
      </c>
    </row>
    <row r="5582" spans="27:31" x14ac:dyDescent="0.35">
      <c r="AA5582" s="92">
        <f t="shared" si="455"/>
        <v>5575</v>
      </c>
      <c r="AB5582" s="109"/>
      <c r="AC5582" s="93"/>
      <c r="AD5582" s="95">
        <f t="shared" si="452"/>
        <v>49771</v>
      </c>
      <c r="AE5582" s="96">
        <f t="shared" si="454"/>
        <v>6.4321000000000002</v>
      </c>
    </row>
    <row r="5583" spans="27:31" x14ac:dyDescent="0.35">
      <c r="AA5583" s="92">
        <f t="shared" si="455"/>
        <v>5576</v>
      </c>
      <c r="AB5583" s="109"/>
      <c r="AC5583" s="93"/>
      <c r="AD5583" s="95">
        <f t="shared" si="452"/>
        <v>49772</v>
      </c>
      <c r="AE5583" s="96">
        <f t="shared" si="454"/>
        <v>6.4321000000000002</v>
      </c>
    </row>
    <row r="5584" spans="27:31" x14ac:dyDescent="0.35">
      <c r="AA5584" s="92">
        <f t="shared" si="455"/>
        <v>5577</v>
      </c>
      <c r="AB5584" s="109"/>
      <c r="AC5584" s="93"/>
      <c r="AD5584" s="95">
        <f t="shared" si="452"/>
        <v>49773</v>
      </c>
      <c r="AE5584" s="96">
        <f t="shared" si="454"/>
        <v>6.4321000000000002</v>
      </c>
    </row>
    <row r="5585" spans="27:31" x14ac:dyDescent="0.35">
      <c r="AA5585" s="92">
        <f t="shared" si="455"/>
        <v>5578</v>
      </c>
      <c r="AB5585" s="109"/>
      <c r="AC5585" s="93"/>
      <c r="AD5585" s="95">
        <f t="shared" si="452"/>
        <v>49774</v>
      </c>
      <c r="AE5585" s="96">
        <f t="shared" si="454"/>
        <v>6.4321000000000002</v>
      </c>
    </row>
    <row r="5586" spans="27:31" x14ac:dyDescent="0.35">
      <c r="AA5586" s="92">
        <f t="shared" si="455"/>
        <v>5579</v>
      </c>
      <c r="AB5586" s="109"/>
      <c r="AC5586" s="93"/>
      <c r="AD5586" s="95">
        <f t="shared" si="452"/>
        <v>49775</v>
      </c>
      <c r="AE5586" s="96">
        <f t="shared" si="454"/>
        <v>6.4321000000000002</v>
      </c>
    </row>
    <row r="5587" spans="27:31" x14ac:dyDescent="0.35">
      <c r="AA5587" s="92">
        <f t="shared" si="455"/>
        <v>5580</v>
      </c>
      <c r="AB5587" s="109"/>
      <c r="AC5587" s="93"/>
      <c r="AD5587" s="95">
        <f t="shared" si="452"/>
        <v>49776</v>
      </c>
      <c r="AE5587" s="96">
        <f t="shared" si="454"/>
        <v>6.4321000000000002</v>
      </c>
    </row>
    <row r="5588" spans="27:31" x14ac:dyDescent="0.35">
      <c r="AA5588" s="92">
        <f t="shared" si="455"/>
        <v>5581</v>
      </c>
      <c r="AB5588" s="109"/>
      <c r="AC5588" s="93"/>
      <c r="AD5588" s="95">
        <f t="shared" si="452"/>
        <v>49777</v>
      </c>
      <c r="AE5588" s="96">
        <f t="shared" si="454"/>
        <v>6.4321000000000002</v>
      </c>
    </row>
    <row r="5589" spans="27:31" x14ac:dyDescent="0.35">
      <c r="AA5589" s="92">
        <f t="shared" si="455"/>
        <v>5582</v>
      </c>
      <c r="AB5589" s="109"/>
      <c r="AC5589" s="93"/>
      <c r="AD5589" s="95">
        <f t="shared" si="452"/>
        <v>49778</v>
      </c>
      <c r="AE5589" s="96">
        <f t="shared" si="454"/>
        <v>6.4321000000000002</v>
      </c>
    </row>
    <row r="5590" spans="27:31" x14ac:dyDescent="0.35">
      <c r="AA5590" s="92">
        <f t="shared" si="455"/>
        <v>5583</v>
      </c>
      <c r="AB5590" s="109"/>
      <c r="AC5590" s="93"/>
      <c r="AD5590" s="95">
        <f t="shared" si="452"/>
        <v>49779</v>
      </c>
      <c r="AE5590" s="96">
        <f t="shared" si="454"/>
        <v>6.4321000000000002</v>
      </c>
    </row>
    <row r="5591" spans="27:31" x14ac:dyDescent="0.35">
      <c r="AA5591" s="92">
        <f t="shared" si="455"/>
        <v>5584</v>
      </c>
      <c r="AB5591" s="109">
        <f>AB5561</f>
        <v>2036</v>
      </c>
      <c r="AC5591" s="93" t="s">
        <v>22</v>
      </c>
      <c r="AD5591" s="95">
        <f t="shared" si="452"/>
        <v>49780</v>
      </c>
      <c r="AE5591" s="96">
        <f t="shared" si="454"/>
        <v>6.4321000000000002</v>
      </c>
    </row>
    <row r="5592" spans="27:31" x14ac:dyDescent="0.35">
      <c r="AA5592" s="92">
        <f t="shared" si="455"/>
        <v>5585</v>
      </c>
      <c r="AB5592" s="109"/>
      <c r="AC5592" s="93"/>
      <c r="AD5592" s="95">
        <f t="shared" si="452"/>
        <v>49781</v>
      </c>
      <c r="AE5592" s="96">
        <f t="shared" si="454"/>
        <v>6.4321000000000002</v>
      </c>
    </row>
    <row r="5593" spans="27:31" x14ac:dyDescent="0.35">
      <c r="AA5593" s="92">
        <f t="shared" si="455"/>
        <v>5586</v>
      </c>
      <c r="AB5593" s="109"/>
      <c r="AC5593" s="93"/>
      <c r="AD5593" s="95">
        <f t="shared" si="452"/>
        <v>49782</v>
      </c>
      <c r="AE5593" s="96">
        <f t="shared" si="454"/>
        <v>6.4321000000000002</v>
      </c>
    </row>
    <row r="5594" spans="27:31" x14ac:dyDescent="0.35">
      <c r="AA5594" s="92">
        <f t="shared" si="455"/>
        <v>5587</v>
      </c>
      <c r="AB5594" s="109"/>
      <c r="AC5594" s="93"/>
      <c r="AD5594" s="95">
        <f t="shared" si="452"/>
        <v>49783</v>
      </c>
      <c r="AE5594" s="96">
        <f t="shared" si="454"/>
        <v>6.4321000000000002</v>
      </c>
    </row>
    <row r="5595" spans="27:31" x14ac:dyDescent="0.35">
      <c r="AA5595" s="92">
        <f t="shared" si="455"/>
        <v>5588</v>
      </c>
      <c r="AB5595" s="109"/>
      <c r="AC5595" s="93"/>
      <c r="AD5595" s="95">
        <f t="shared" si="452"/>
        <v>49784</v>
      </c>
      <c r="AE5595" s="96">
        <f t="shared" si="454"/>
        <v>6.4321000000000002</v>
      </c>
    </row>
    <row r="5596" spans="27:31" x14ac:dyDescent="0.35">
      <c r="AA5596" s="92">
        <f t="shared" si="455"/>
        <v>5589</v>
      </c>
      <c r="AB5596" s="109"/>
      <c r="AC5596" s="93"/>
      <c r="AD5596" s="95">
        <f t="shared" si="452"/>
        <v>49785</v>
      </c>
      <c r="AE5596" s="96">
        <f t="shared" si="454"/>
        <v>6.4321000000000002</v>
      </c>
    </row>
    <row r="5597" spans="27:31" x14ac:dyDescent="0.35">
      <c r="AA5597" s="92">
        <f t="shared" si="455"/>
        <v>5590</v>
      </c>
      <c r="AB5597" s="109"/>
      <c r="AC5597" s="93"/>
      <c r="AD5597" s="95">
        <f t="shared" si="452"/>
        <v>49786</v>
      </c>
      <c r="AE5597" s="96">
        <f t="shared" si="454"/>
        <v>6.4321000000000002</v>
      </c>
    </row>
    <row r="5598" spans="27:31" x14ac:dyDescent="0.35">
      <c r="AA5598" s="92">
        <f t="shared" si="455"/>
        <v>5591</v>
      </c>
      <c r="AB5598" s="109"/>
      <c r="AC5598" s="93"/>
      <c r="AD5598" s="95">
        <f t="shared" si="452"/>
        <v>49787</v>
      </c>
      <c r="AE5598" s="96">
        <f t="shared" si="454"/>
        <v>6.4321000000000002</v>
      </c>
    </row>
    <row r="5599" spans="27:31" x14ac:dyDescent="0.35">
      <c r="AA5599" s="92">
        <f t="shared" si="455"/>
        <v>5592</v>
      </c>
      <c r="AB5599" s="109"/>
      <c r="AC5599" s="93"/>
      <c r="AD5599" s="95">
        <f t="shared" si="452"/>
        <v>49788</v>
      </c>
      <c r="AE5599" s="96">
        <f t="shared" si="454"/>
        <v>6.4321000000000002</v>
      </c>
    </row>
    <row r="5600" spans="27:31" x14ac:dyDescent="0.35">
      <c r="AA5600" s="92">
        <f t="shared" si="455"/>
        <v>5593</v>
      </c>
      <c r="AB5600" s="109"/>
      <c r="AC5600" s="93"/>
      <c r="AD5600" s="95">
        <f t="shared" si="452"/>
        <v>49789</v>
      </c>
      <c r="AE5600" s="96">
        <f t="shared" si="454"/>
        <v>6.4321000000000002</v>
      </c>
    </row>
    <row r="5601" spans="27:31" x14ac:dyDescent="0.35">
      <c r="AA5601" s="92">
        <f t="shared" si="455"/>
        <v>5594</v>
      </c>
      <c r="AB5601" s="109"/>
      <c r="AC5601" s="93"/>
      <c r="AD5601" s="95">
        <f t="shared" si="452"/>
        <v>49790</v>
      </c>
      <c r="AE5601" s="96">
        <f t="shared" si="454"/>
        <v>6.4321000000000002</v>
      </c>
    </row>
    <row r="5602" spans="27:31" x14ac:dyDescent="0.35">
      <c r="AA5602" s="92">
        <f t="shared" si="455"/>
        <v>5595</v>
      </c>
      <c r="AB5602" s="109"/>
      <c r="AC5602" s="93"/>
      <c r="AD5602" s="95">
        <f t="shared" si="452"/>
        <v>49791</v>
      </c>
      <c r="AE5602" s="96">
        <f t="shared" si="454"/>
        <v>6.4321000000000002</v>
      </c>
    </row>
    <row r="5603" spans="27:31" x14ac:dyDescent="0.35">
      <c r="AA5603" s="92">
        <f t="shared" si="455"/>
        <v>5596</v>
      </c>
      <c r="AB5603" s="109"/>
      <c r="AC5603" s="93"/>
      <c r="AD5603" s="95">
        <f t="shared" si="452"/>
        <v>49792</v>
      </c>
      <c r="AE5603" s="96">
        <f t="shared" si="454"/>
        <v>6.4321000000000002</v>
      </c>
    </row>
    <row r="5604" spans="27:31" x14ac:dyDescent="0.35">
      <c r="AA5604" s="92">
        <f t="shared" si="455"/>
        <v>5597</v>
      </c>
      <c r="AB5604" s="109"/>
      <c r="AC5604" s="93"/>
      <c r="AD5604" s="95">
        <f t="shared" si="452"/>
        <v>49793</v>
      </c>
      <c r="AE5604" s="96">
        <f t="shared" si="454"/>
        <v>6.4321000000000002</v>
      </c>
    </row>
    <row r="5605" spans="27:31" x14ac:dyDescent="0.35">
      <c r="AA5605" s="92">
        <f t="shared" si="455"/>
        <v>5598</v>
      </c>
      <c r="AB5605" s="109"/>
      <c r="AC5605" s="93"/>
      <c r="AD5605" s="95">
        <f t="shared" si="452"/>
        <v>49794</v>
      </c>
      <c r="AE5605" s="96">
        <f t="shared" si="454"/>
        <v>6.4321000000000002</v>
      </c>
    </row>
    <row r="5606" spans="27:31" ht="15" thickBot="1" x14ac:dyDescent="0.4">
      <c r="AA5606" s="97">
        <f t="shared" si="455"/>
        <v>5599</v>
      </c>
      <c r="AB5606" s="110"/>
      <c r="AC5606" s="99"/>
      <c r="AD5606" s="100">
        <f t="shared" si="452"/>
        <v>49795</v>
      </c>
      <c r="AE5606" s="101">
        <f t="shared" si="454"/>
        <v>6.4321000000000002</v>
      </c>
    </row>
    <row r="5607" spans="27:31" x14ac:dyDescent="0.35">
      <c r="AA5607" s="102">
        <f>AA5606+1</f>
        <v>5600</v>
      </c>
      <c r="AB5607" s="103"/>
      <c r="AC5607" s="86"/>
      <c r="AD5607" s="104">
        <f>AD5577+30</f>
        <v>49796</v>
      </c>
      <c r="AE5607" s="31">
        <v>6.5782999999999996</v>
      </c>
    </row>
    <row r="5608" spans="27:31" x14ac:dyDescent="0.35">
      <c r="AA5608" s="102">
        <f>AA5607+1</f>
        <v>5601</v>
      </c>
      <c r="AB5608" s="103"/>
      <c r="AC5608" s="86"/>
      <c r="AD5608" s="105">
        <f t="shared" ref="AD5608:AD5637" si="456">AD5607+1</f>
        <v>49797</v>
      </c>
      <c r="AE5608" s="32">
        <f t="shared" ref="AE5608:AE5637" si="457">AE5607</f>
        <v>6.5782999999999996</v>
      </c>
    </row>
    <row r="5609" spans="27:31" x14ac:dyDescent="0.35">
      <c r="AA5609" s="102">
        <f t="shared" ref="AA5609:AA5637" si="458">AA5608+1</f>
        <v>5602</v>
      </c>
      <c r="AB5609" s="103"/>
      <c r="AC5609" s="86"/>
      <c r="AD5609" s="105">
        <f t="shared" si="456"/>
        <v>49798</v>
      </c>
      <c r="AE5609" s="32">
        <f t="shared" si="457"/>
        <v>6.5782999999999996</v>
      </c>
    </row>
    <row r="5610" spans="27:31" x14ac:dyDescent="0.35">
      <c r="AA5610" s="102">
        <f t="shared" si="458"/>
        <v>5603</v>
      </c>
      <c r="AB5610" s="103"/>
      <c r="AC5610" s="86"/>
      <c r="AD5610" s="105">
        <f t="shared" si="456"/>
        <v>49799</v>
      </c>
      <c r="AE5610" s="32">
        <f t="shared" si="457"/>
        <v>6.5782999999999996</v>
      </c>
    </row>
    <row r="5611" spans="27:31" x14ac:dyDescent="0.35">
      <c r="AA5611" s="102">
        <f t="shared" si="458"/>
        <v>5604</v>
      </c>
      <c r="AB5611" s="103"/>
      <c r="AC5611" s="86"/>
      <c r="AD5611" s="105">
        <f t="shared" si="456"/>
        <v>49800</v>
      </c>
      <c r="AE5611" s="32">
        <f t="shared" si="457"/>
        <v>6.5782999999999996</v>
      </c>
    </row>
    <row r="5612" spans="27:31" x14ac:dyDescent="0.35">
      <c r="AA5612" s="102">
        <f t="shared" si="458"/>
        <v>5605</v>
      </c>
      <c r="AB5612" s="103"/>
      <c r="AC5612" s="86"/>
      <c r="AD5612" s="105">
        <f t="shared" si="456"/>
        <v>49801</v>
      </c>
      <c r="AE5612" s="32">
        <f t="shared" si="457"/>
        <v>6.5782999999999996</v>
      </c>
    </row>
    <row r="5613" spans="27:31" x14ac:dyDescent="0.35">
      <c r="AA5613" s="102">
        <f t="shared" si="458"/>
        <v>5606</v>
      </c>
      <c r="AB5613" s="103"/>
      <c r="AC5613" s="86"/>
      <c r="AD5613" s="105">
        <f t="shared" si="456"/>
        <v>49802</v>
      </c>
      <c r="AE5613" s="32">
        <f t="shared" si="457"/>
        <v>6.5782999999999996</v>
      </c>
    </row>
    <row r="5614" spans="27:31" x14ac:dyDescent="0.35">
      <c r="AA5614" s="102">
        <f t="shared" si="458"/>
        <v>5607</v>
      </c>
      <c r="AB5614" s="103"/>
      <c r="AC5614" s="86"/>
      <c r="AD5614" s="105">
        <f t="shared" si="456"/>
        <v>49803</v>
      </c>
      <c r="AE5614" s="32">
        <f t="shared" si="457"/>
        <v>6.5782999999999996</v>
      </c>
    </row>
    <row r="5615" spans="27:31" x14ac:dyDescent="0.35">
      <c r="AA5615" s="102">
        <f t="shared" si="458"/>
        <v>5608</v>
      </c>
      <c r="AB5615" s="103"/>
      <c r="AC5615" s="86"/>
      <c r="AD5615" s="105">
        <f t="shared" si="456"/>
        <v>49804</v>
      </c>
      <c r="AE5615" s="32">
        <f t="shared" si="457"/>
        <v>6.5782999999999996</v>
      </c>
    </row>
    <row r="5616" spans="27:31" x14ac:dyDescent="0.35">
      <c r="AA5616" s="102">
        <f t="shared" si="458"/>
        <v>5609</v>
      </c>
      <c r="AB5616" s="103"/>
      <c r="AC5616" s="86"/>
      <c r="AD5616" s="105">
        <f t="shared" si="456"/>
        <v>49805</v>
      </c>
      <c r="AE5616" s="32">
        <f t="shared" si="457"/>
        <v>6.5782999999999996</v>
      </c>
    </row>
    <row r="5617" spans="27:31" x14ac:dyDescent="0.35">
      <c r="AA5617" s="102">
        <f t="shared" si="458"/>
        <v>5610</v>
      </c>
      <c r="AB5617" s="103"/>
      <c r="AC5617" s="86"/>
      <c r="AD5617" s="105">
        <f t="shared" si="456"/>
        <v>49806</v>
      </c>
      <c r="AE5617" s="32">
        <f t="shared" si="457"/>
        <v>6.5782999999999996</v>
      </c>
    </row>
    <row r="5618" spans="27:31" x14ac:dyDescent="0.35">
      <c r="AA5618" s="102">
        <f t="shared" si="458"/>
        <v>5611</v>
      </c>
      <c r="AB5618" s="103"/>
      <c r="AC5618" s="86"/>
      <c r="AD5618" s="105">
        <f t="shared" si="456"/>
        <v>49807</v>
      </c>
      <c r="AE5618" s="32">
        <f t="shared" si="457"/>
        <v>6.5782999999999996</v>
      </c>
    </row>
    <row r="5619" spans="27:31" x14ac:dyDescent="0.35">
      <c r="AA5619" s="102">
        <f t="shared" si="458"/>
        <v>5612</v>
      </c>
      <c r="AB5619" s="103"/>
      <c r="AC5619" s="86"/>
      <c r="AD5619" s="105">
        <f t="shared" si="456"/>
        <v>49808</v>
      </c>
      <c r="AE5619" s="32">
        <f t="shared" si="457"/>
        <v>6.5782999999999996</v>
      </c>
    </row>
    <row r="5620" spans="27:31" x14ac:dyDescent="0.35">
      <c r="AA5620" s="102">
        <f t="shared" si="458"/>
        <v>5613</v>
      </c>
      <c r="AB5620" s="103"/>
      <c r="AC5620" s="86"/>
      <c r="AD5620" s="105">
        <f t="shared" si="456"/>
        <v>49809</v>
      </c>
      <c r="AE5620" s="32">
        <f t="shared" si="457"/>
        <v>6.5782999999999996</v>
      </c>
    </row>
    <row r="5621" spans="27:31" x14ac:dyDescent="0.35">
      <c r="AA5621" s="102">
        <f t="shared" si="458"/>
        <v>5614</v>
      </c>
      <c r="AB5621" s="103"/>
      <c r="AC5621" s="86"/>
      <c r="AD5621" s="105">
        <f t="shared" si="456"/>
        <v>49810</v>
      </c>
      <c r="AE5621" s="32">
        <f t="shared" si="457"/>
        <v>6.5782999999999996</v>
      </c>
    </row>
    <row r="5622" spans="27:31" x14ac:dyDescent="0.35">
      <c r="AA5622" s="102">
        <f t="shared" si="458"/>
        <v>5615</v>
      </c>
      <c r="AB5622" s="103">
        <f>AB5591</f>
        <v>2036</v>
      </c>
      <c r="AC5622" s="86" t="s">
        <v>23</v>
      </c>
      <c r="AD5622" s="105">
        <f t="shared" si="456"/>
        <v>49811</v>
      </c>
      <c r="AE5622" s="32">
        <f t="shared" si="457"/>
        <v>6.5782999999999996</v>
      </c>
    </row>
    <row r="5623" spans="27:31" x14ac:dyDescent="0.35">
      <c r="AA5623" s="102">
        <f t="shared" si="458"/>
        <v>5616</v>
      </c>
      <c r="AB5623" s="103"/>
      <c r="AC5623" s="86"/>
      <c r="AD5623" s="105">
        <f t="shared" si="456"/>
        <v>49812</v>
      </c>
      <c r="AE5623" s="32">
        <f t="shared" si="457"/>
        <v>6.5782999999999996</v>
      </c>
    </row>
    <row r="5624" spans="27:31" x14ac:dyDescent="0.35">
      <c r="AA5624" s="102">
        <f t="shared" si="458"/>
        <v>5617</v>
      </c>
      <c r="AB5624" s="103"/>
      <c r="AC5624" s="86"/>
      <c r="AD5624" s="105">
        <f t="shared" si="456"/>
        <v>49813</v>
      </c>
      <c r="AE5624" s="32">
        <f t="shared" si="457"/>
        <v>6.5782999999999996</v>
      </c>
    </row>
    <row r="5625" spans="27:31" x14ac:dyDescent="0.35">
      <c r="AA5625" s="102">
        <f t="shared" si="458"/>
        <v>5618</v>
      </c>
      <c r="AB5625" s="103"/>
      <c r="AC5625" s="86"/>
      <c r="AD5625" s="105">
        <f t="shared" si="456"/>
        <v>49814</v>
      </c>
      <c r="AE5625" s="32">
        <f t="shared" si="457"/>
        <v>6.5782999999999996</v>
      </c>
    </row>
    <row r="5626" spans="27:31" x14ac:dyDescent="0.35">
      <c r="AA5626" s="102">
        <f t="shared" si="458"/>
        <v>5619</v>
      </c>
      <c r="AB5626" s="103"/>
      <c r="AC5626" s="86"/>
      <c r="AD5626" s="105">
        <f t="shared" si="456"/>
        <v>49815</v>
      </c>
      <c r="AE5626" s="32">
        <f t="shared" si="457"/>
        <v>6.5782999999999996</v>
      </c>
    </row>
    <row r="5627" spans="27:31" x14ac:dyDescent="0.35">
      <c r="AA5627" s="102">
        <f t="shared" si="458"/>
        <v>5620</v>
      </c>
      <c r="AB5627" s="103"/>
      <c r="AC5627" s="86"/>
      <c r="AD5627" s="105">
        <f t="shared" si="456"/>
        <v>49816</v>
      </c>
      <c r="AE5627" s="32">
        <f t="shared" si="457"/>
        <v>6.5782999999999996</v>
      </c>
    </row>
    <row r="5628" spans="27:31" x14ac:dyDescent="0.35">
      <c r="AA5628" s="102">
        <f t="shared" si="458"/>
        <v>5621</v>
      </c>
      <c r="AB5628" s="103"/>
      <c r="AC5628" s="86"/>
      <c r="AD5628" s="105">
        <f t="shared" si="456"/>
        <v>49817</v>
      </c>
      <c r="AE5628" s="32">
        <f t="shared" si="457"/>
        <v>6.5782999999999996</v>
      </c>
    </row>
    <row r="5629" spans="27:31" x14ac:dyDescent="0.35">
      <c r="AA5629" s="102">
        <f t="shared" si="458"/>
        <v>5622</v>
      </c>
      <c r="AB5629" s="103"/>
      <c r="AC5629" s="86"/>
      <c r="AD5629" s="105">
        <f t="shared" si="456"/>
        <v>49818</v>
      </c>
      <c r="AE5629" s="32">
        <f t="shared" si="457"/>
        <v>6.5782999999999996</v>
      </c>
    </row>
    <row r="5630" spans="27:31" x14ac:dyDescent="0.35">
      <c r="AA5630" s="102">
        <f t="shared" si="458"/>
        <v>5623</v>
      </c>
      <c r="AB5630" s="103"/>
      <c r="AC5630" s="86"/>
      <c r="AD5630" s="105">
        <f t="shared" si="456"/>
        <v>49819</v>
      </c>
      <c r="AE5630" s="32">
        <f t="shared" si="457"/>
        <v>6.5782999999999996</v>
      </c>
    </row>
    <row r="5631" spans="27:31" x14ac:dyDescent="0.35">
      <c r="AA5631" s="102">
        <f t="shared" si="458"/>
        <v>5624</v>
      </c>
      <c r="AB5631" s="103"/>
      <c r="AC5631" s="86"/>
      <c r="AD5631" s="105">
        <f t="shared" si="456"/>
        <v>49820</v>
      </c>
      <c r="AE5631" s="32">
        <f t="shared" si="457"/>
        <v>6.5782999999999996</v>
      </c>
    </row>
    <row r="5632" spans="27:31" x14ac:dyDescent="0.35">
      <c r="AA5632" s="102">
        <f t="shared" si="458"/>
        <v>5625</v>
      </c>
      <c r="AB5632" s="103"/>
      <c r="AC5632" s="86"/>
      <c r="AD5632" s="105">
        <f t="shared" si="456"/>
        <v>49821</v>
      </c>
      <c r="AE5632" s="32">
        <f t="shared" si="457"/>
        <v>6.5782999999999996</v>
      </c>
    </row>
    <row r="5633" spans="27:31" x14ac:dyDescent="0.35">
      <c r="AA5633" s="102">
        <f t="shared" si="458"/>
        <v>5626</v>
      </c>
      <c r="AB5633" s="103"/>
      <c r="AC5633" s="86"/>
      <c r="AD5633" s="105">
        <f t="shared" si="456"/>
        <v>49822</v>
      </c>
      <c r="AE5633" s="32">
        <f t="shared" si="457"/>
        <v>6.5782999999999996</v>
      </c>
    </row>
    <row r="5634" spans="27:31" x14ac:dyDescent="0.35">
      <c r="AA5634" s="102">
        <f t="shared" si="458"/>
        <v>5627</v>
      </c>
      <c r="AB5634" s="103"/>
      <c r="AC5634" s="86"/>
      <c r="AD5634" s="105">
        <f t="shared" si="456"/>
        <v>49823</v>
      </c>
      <c r="AE5634" s="32">
        <f t="shared" si="457"/>
        <v>6.5782999999999996</v>
      </c>
    </row>
    <row r="5635" spans="27:31" x14ac:dyDescent="0.35">
      <c r="AA5635" s="102">
        <f t="shared" si="458"/>
        <v>5628</v>
      </c>
      <c r="AB5635" s="103"/>
      <c r="AC5635" s="86"/>
      <c r="AD5635" s="105">
        <f t="shared" si="456"/>
        <v>49824</v>
      </c>
      <c r="AE5635" s="32">
        <f t="shared" si="457"/>
        <v>6.5782999999999996</v>
      </c>
    </row>
    <row r="5636" spans="27:31" x14ac:dyDescent="0.35">
      <c r="AA5636" s="102">
        <f t="shared" si="458"/>
        <v>5629</v>
      </c>
      <c r="AB5636" s="103"/>
      <c r="AC5636" s="86"/>
      <c r="AD5636" s="105">
        <f t="shared" si="456"/>
        <v>49825</v>
      </c>
      <c r="AE5636" s="32">
        <f t="shared" si="457"/>
        <v>6.5782999999999996</v>
      </c>
    </row>
    <row r="5637" spans="27:31" ht="15" thickBot="1" x14ac:dyDescent="0.4">
      <c r="AA5637" s="106">
        <f t="shared" si="458"/>
        <v>5630</v>
      </c>
      <c r="AB5637" s="107"/>
      <c r="AC5637" s="98"/>
      <c r="AD5637" s="108">
        <f t="shared" si="456"/>
        <v>49826</v>
      </c>
      <c r="AE5637" s="91">
        <f t="shared" si="457"/>
        <v>6.5782999999999996</v>
      </c>
    </row>
    <row r="5638" spans="27:31" x14ac:dyDescent="0.35">
      <c r="AA5638" s="92">
        <f>AA5637+1</f>
        <v>5631</v>
      </c>
      <c r="AB5638" s="109"/>
      <c r="AC5638" s="93"/>
      <c r="AD5638" s="94">
        <f>AD5607+31</f>
        <v>49827</v>
      </c>
      <c r="AE5638" s="65">
        <v>6.7313000000000001</v>
      </c>
    </row>
    <row r="5639" spans="27:31" x14ac:dyDescent="0.35">
      <c r="AA5639" s="92">
        <f>AA5638+1</f>
        <v>5632</v>
      </c>
      <c r="AB5639" s="109"/>
      <c r="AC5639" s="93"/>
      <c r="AD5639" s="95">
        <f>AD5638+1</f>
        <v>49828</v>
      </c>
      <c r="AE5639" s="67">
        <f>AE5638</f>
        <v>6.7313000000000001</v>
      </c>
    </row>
    <row r="5640" spans="27:31" x14ac:dyDescent="0.35">
      <c r="AA5640" s="92">
        <f t="shared" ref="AA5640:AA5667" si="459">AA5639+1</f>
        <v>5633</v>
      </c>
      <c r="AB5640" s="109"/>
      <c r="AC5640" s="93"/>
      <c r="AD5640" s="95">
        <f t="shared" ref="AD5640:AD5667" si="460">AD5639+1</f>
        <v>49829</v>
      </c>
      <c r="AE5640" s="67">
        <f t="shared" ref="AE5640:AE5667" si="461">AE5639</f>
        <v>6.7313000000000001</v>
      </c>
    </row>
    <row r="5641" spans="27:31" x14ac:dyDescent="0.35">
      <c r="AA5641" s="92">
        <f t="shared" si="459"/>
        <v>5634</v>
      </c>
      <c r="AB5641" s="109"/>
      <c r="AC5641" s="93"/>
      <c r="AD5641" s="95">
        <f t="shared" si="460"/>
        <v>49830</v>
      </c>
      <c r="AE5641" s="67">
        <f t="shared" si="461"/>
        <v>6.7313000000000001</v>
      </c>
    </row>
    <row r="5642" spans="27:31" x14ac:dyDescent="0.35">
      <c r="AA5642" s="92">
        <f t="shared" si="459"/>
        <v>5635</v>
      </c>
      <c r="AB5642" s="109"/>
      <c r="AC5642" s="93"/>
      <c r="AD5642" s="95">
        <f t="shared" si="460"/>
        <v>49831</v>
      </c>
      <c r="AE5642" s="67">
        <f t="shared" si="461"/>
        <v>6.7313000000000001</v>
      </c>
    </row>
    <row r="5643" spans="27:31" x14ac:dyDescent="0.35">
      <c r="AA5643" s="92">
        <f t="shared" si="459"/>
        <v>5636</v>
      </c>
      <c r="AB5643" s="109"/>
      <c r="AC5643" s="93"/>
      <c r="AD5643" s="95">
        <f t="shared" si="460"/>
        <v>49832</v>
      </c>
      <c r="AE5643" s="67">
        <f t="shared" si="461"/>
        <v>6.7313000000000001</v>
      </c>
    </row>
    <row r="5644" spans="27:31" x14ac:dyDescent="0.35">
      <c r="AA5644" s="92">
        <f t="shared" si="459"/>
        <v>5637</v>
      </c>
      <c r="AB5644" s="109"/>
      <c r="AC5644" s="93"/>
      <c r="AD5644" s="95">
        <f t="shared" si="460"/>
        <v>49833</v>
      </c>
      <c r="AE5644" s="67">
        <f t="shared" si="461"/>
        <v>6.7313000000000001</v>
      </c>
    </row>
    <row r="5645" spans="27:31" x14ac:dyDescent="0.35">
      <c r="AA5645" s="92">
        <f t="shared" si="459"/>
        <v>5638</v>
      </c>
      <c r="AB5645" s="109"/>
      <c r="AC5645" s="93"/>
      <c r="AD5645" s="95">
        <f t="shared" si="460"/>
        <v>49834</v>
      </c>
      <c r="AE5645" s="67">
        <f t="shared" si="461"/>
        <v>6.7313000000000001</v>
      </c>
    </row>
    <row r="5646" spans="27:31" x14ac:dyDescent="0.35">
      <c r="AA5646" s="92">
        <f t="shared" si="459"/>
        <v>5639</v>
      </c>
      <c r="AB5646" s="109"/>
      <c r="AC5646" s="93"/>
      <c r="AD5646" s="95">
        <f t="shared" si="460"/>
        <v>49835</v>
      </c>
      <c r="AE5646" s="67">
        <f t="shared" si="461"/>
        <v>6.7313000000000001</v>
      </c>
    </row>
    <row r="5647" spans="27:31" x14ac:dyDescent="0.35">
      <c r="AA5647" s="92">
        <f t="shared" si="459"/>
        <v>5640</v>
      </c>
      <c r="AB5647" s="109"/>
      <c r="AC5647" s="93"/>
      <c r="AD5647" s="95">
        <f t="shared" si="460"/>
        <v>49836</v>
      </c>
      <c r="AE5647" s="67">
        <f t="shared" si="461"/>
        <v>6.7313000000000001</v>
      </c>
    </row>
    <row r="5648" spans="27:31" x14ac:dyDescent="0.35">
      <c r="AA5648" s="92">
        <f t="shared" si="459"/>
        <v>5641</v>
      </c>
      <c r="AB5648" s="109"/>
      <c r="AC5648" s="93"/>
      <c r="AD5648" s="95">
        <f t="shared" si="460"/>
        <v>49837</v>
      </c>
      <c r="AE5648" s="67">
        <f t="shared" si="461"/>
        <v>6.7313000000000001</v>
      </c>
    </row>
    <row r="5649" spans="27:31" x14ac:dyDescent="0.35">
      <c r="AA5649" s="92">
        <f t="shared" si="459"/>
        <v>5642</v>
      </c>
      <c r="AB5649" s="109"/>
      <c r="AC5649" s="93"/>
      <c r="AD5649" s="95">
        <f t="shared" si="460"/>
        <v>49838</v>
      </c>
      <c r="AE5649" s="67">
        <f t="shared" si="461"/>
        <v>6.7313000000000001</v>
      </c>
    </row>
    <row r="5650" spans="27:31" x14ac:dyDescent="0.35">
      <c r="AA5650" s="92">
        <f t="shared" si="459"/>
        <v>5643</v>
      </c>
      <c r="AB5650" s="109"/>
      <c r="AC5650" s="93"/>
      <c r="AD5650" s="95">
        <f t="shared" si="460"/>
        <v>49839</v>
      </c>
      <c r="AE5650" s="67">
        <f t="shared" si="461"/>
        <v>6.7313000000000001</v>
      </c>
    </row>
    <row r="5651" spans="27:31" x14ac:dyDescent="0.35">
      <c r="AA5651" s="92">
        <f t="shared" si="459"/>
        <v>5644</v>
      </c>
      <c r="AB5651" s="109"/>
      <c r="AC5651" s="93"/>
      <c r="AD5651" s="95">
        <f t="shared" si="460"/>
        <v>49840</v>
      </c>
      <c r="AE5651" s="67">
        <f t="shared" si="461"/>
        <v>6.7313000000000001</v>
      </c>
    </row>
    <row r="5652" spans="27:31" x14ac:dyDescent="0.35">
      <c r="AA5652" s="92">
        <f t="shared" si="459"/>
        <v>5645</v>
      </c>
      <c r="AB5652" s="109">
        <f>AB5622</f>
        <v>2036</v>
      </c>
      <c r="AC5652" s="93" t="s">
        <v>24</v>
      </c>
      <c r="AD5652" s="95">
        <f t="shared" si="460"/>
        <v>49841</v>
      </c>
      <c r="AE5652" s="67">
        <f t="shared" si="461"/>
        <v>6.7313000000000001</v>
      </c>
    </row>
    <row r="5653" spans="27:31" x14ac:dyDescent="0.35">
      <c r="AA5653" s="92">
        <f t="shared" si="459"/>
        <v>5646</v>
      </c>
      <c r="AB5653" s="109"/>
      <c r="AC5653" s="93"/>
      <c r="AD5653" s="95">
        <f t="shared" si="460"/>
        <v>49842</v>
      </c>
      <c r="AE5653" s="67">
        <f t="shared" si="461"/>
        <v>6.7313000000000001</v>
      </c>
    </row>
    <row r="5654" spans="27:31" x14ac:dyDescent="0.35">
      <c r="AA5654" s="92">
        <f t="shared" si="459"/>
        <v>5647</v>
      </c>
      <c r="AB5654" s="109"/>
      <c r="AC5654" s="93"/>
      <c r="AD5654" s="95">
        <f t="shared" si="460"/>
        <v>49843</v>
      </c>
      <c r="AE5654" s="67">
        <f t="shared" si="461"/>
        <v>6.7313000000000001</v>
      </c>
    </row>
    <row r="5655" spans="27:31" x14ac:dyDescent="0.35">
      <c r="AA5655" s="92">
        <f t="shared" si="459"/>
        <v>5648</v>
      </c>
      <c r="AB5655" s="109"/>
      <c r="AC5655" s="93"/>
      <c r="AD5655" s="95">
        <f t="shared" si="460"/>
        <v>49844</v>
      </c>
      <c r="AE5655" s="67">
        <f t="shared" si="461"/>
        <v>6.7313000000000001</v>
      </c>
    </row>
    <row r="5656" spans="27:31" x14ac:dyDescent="0.35">
      <c r="AA5656" s="92">
        <f t="shared" si="459"/>
        <v>5649</v>
      </c>
      <c r="AB5656" s="109"/>
      <c r="AC5656" s="93"/>
      <c r="AD5656" s="95">
        <f t="shared" si="460"/>
        <v>49845</v>
      </c>
      <c r="AE5656" s="67">
        <f t="shared" si="461"/>
        <v>6.7313000000000001</v>
      </c>
    </row>
    <row r="5657" spans="27:31" x14ac:dyDescent="0.35">
      <c r="AA5657" s="92">
        <f t="shared" si="459"/>
        <v>5650</v>
      </c>
      <c r="AB5657" s="109"/>
      <c r="AC5657" s="93"/>
      <c r="AD5657" s="95">
        <f t="shared" si="460"/>
        <v>49846</v>
      </c>
      <c r="AE5657" s="67">
        <f t="shared" si="461"/>
        <v>6.7313000000000001</v>
      </c>
    </row>
    <row r="5658" spans="27:31" x14ac:dyDescent="0.35">
      <c r="AA5658" s="92">
        <f t="shared" si="459"/>
        <v>5651</v>
      </c>
      <c r="AB5658" s="109"/>
      <c r="AC5658" s="93"/>
      <c r="AD5658" s="95">
        <f t="shared" si="460"/>
        <v>49847</v>
      </c>
      <c r="AE5658" s="67">
        <f t="shared" si="461"/>
        <v>6.7313000000000001</v>
      </c>
    </row>
    <row r="5659" spans="27:31" x14ac:dyDescent="0.35">
      <c r="AA5659" s="92">
        <f t="shared" si="459"/>
        <v>5652</v>
      </c>
      <c r="AB5659" s="109"/>
      <c r="AC5659" s="93"/>
      <c r="AD5659" s="95">
        <f t="shared" si="460"/>
        <v>49848</v>
      </c>
      <c r="AE5659" s="67">
        <f t="shared" si="461"/>
        <v>6.7313000000000001</v>
      </c>
    </row>
    <row r="5660" spans="27:31" x14ac:dyDescent="0.35">
      <c r="AA5660" s="92">
        <f t="shared" si="459"/>
        <v>5653</v>
      </c>
      <c r="AB5660" s="109"/>
      <c r="AC5660" s="93"/>
      <c r="AD5660" s="95">
        <f t="shared" si="460"/>
        <v>49849</v>
      </c>
      <c r="AE5660" s="67">
        <f t="shared" si="461"/>
        <v>6.7313000000000001</v>
      </c>
    </row>
    <row r="5661" spans="27:31" x14ac:dyDescent="0.35">
      <c r="AA5661" s="92">
        <f t="shared" si="459"/>
        <v>5654</v>
      </c>
      <c r="AB5661" s="109"/>
      <c r="AC5661" s="93"/>
      <c r="AD5661" s="95">
        <f t="shared" si="460"/>
        <v>49850</v>
      </c>
      <c r="AE5661" s="67">
        <f t="shared" si="461"/>
        <v>6.7313000000000001</v>
      </c>
    </row>
    <row r="5662" spans="27:31" x14ac:dyDescent="0.35">
      <c r="AA5662" s="92">
        <f t="shared" si="459"/>
        <v>5655</v>
      </c>
      <c r="AB5662" s="109"/>
      <c r="AC5662" s="93"/>
      <c r="AD5662" s="95">
        <f t="shared" si="460"/>
        <v>49851</v>
      </c>
      <c r="AE5662" s="67">
        <f t="shared" si="461"/>
        <v>6.7313000000000001</v>
      </c>
    </row>
    <row r="5663" spans="27:31" x14ac:dyDescent="0.35">
      <c r="AA5663" s="92">
        <f t="shared" si="459"/>
        <v>5656</v>
      </c>
      <c r="AB5663" s="109"/>
      <c r="AC5663" s="93"/>
      <c r="AD5663" s="95">
        <f t="shared" si="460"/>
        <v>49852</v>
      </c>
      <c r="AE5663" s="67">
        <f t="shared" si="461"/>
        <v>6.7313000000000001</v>
      </c>
    </row>
    <row r="5664" spans="27:31" x14ac:dyDescent="0.35">
      <c r="AA5664" s="92">
        <f t="shared" si="459"/>
        <v>5657</v>
      </c>
      <c r="AB5664" s="109"/>
      <c r="AC5664" s="93"/>
      <c r="AD5664" s="95">
        <f t="shared" si="460"/>
        <v>49853</v>
      </c>
      <c r="AE5664" s="67">
        <f t="shared" si="461"/>
        <v>6.7313000000000001</v>
      </c>
    </row>
    <row r="5665" spans="27:31" x14ac:dyDescent="0.35">
      <c r="AA5665" s="92">
        <f t="shared" si="459"/>
        <v>5658</v>
      </c>
      <c r="AB5665" s="109"/>
      <c r="AC5665" s="93"/>
      <c r="AD5665" s="95">
        <f t="shared" si="460"/>
        <v>49854</v>
      </c>
      <c r="AE5665" s="67">
        <f t="shared" si="461"/>
        <v>6.7313000000000001</v>
      </c>
    </row>
    <row r="5666" spans="27:31" x14ac:dyDescent="0.35">
      <c r="AA5666" s="92">
        <f t="shared" si="459"/>
        <v>5659</v>
      </c>
      <c r="AB5666" s="109"/>
      <c r="AC5666" s="93"/>
      <c r="AD5666" s="95">
        <f t="shared" si="460"/>
        <v>49855</v>
      </c>
      <c r="AE5666" s="67">
        <f t="shared" si="461"/>
        <v>6.7313000000000001</v>
      </c>
    </row>
    <row r="5667" spans="27:31" ht="15" thickBot="1" x14ac:dyDescent="0.4">
      <c r="AA5667" s="97">
        <f t="shared" si="459"/>
        <v>5660</v>
      </c>
      <c r="AB5667" s="110"/>
      <c r="AC5667" s="99"/>
      <c r="AD5667" s="100">
        <f t="shared" si="460"/>
        <v>49856</v>
      </c>
      <c r="AE5667" s="72">
        <f t="shared" si="461"/>
        <v>6.7313000000000001</v>
      </c>
    </row>
    <row r="5668" spans="27:31" x14ac:dyDescent="0.35">
      <c r="AA5668" s="102">
        <f>AA5667+1</f>
        <v>5661</v>
      </c>
      <c r="AB5668" s="103"/>
      <c r="AC5668" s="86"/>
      <c r="AD5668" s="104">
        <f>AD5638+30</f>
        <v>49857</v>
      </c>
      <c r="AE5668" s="31">
        <v>6.8916000000000004</v>
      </c>
    </row>
    <row r="5669" spans="27:31" x14ac:dyDescent="0.35">
      <c r="AA5669" s="102">
        <f>AA5668+1</f>
        <v>5662</v>
      </c>
      <c r="AB5669" s="103"/>
      <c r="AC5669" s="86"/>
      <c r="AD5669" s="105">
        <f>AD5668+1</f>
        <v>49858</v>
      </c>
      <c r="AE5669" s="29">
        <f>AE5668</f>
        <v>6.8916000000000004</v>
      </c>
    </row>
    <row r="5670" spans="27:31" x14ac:dyDescent="0.35">
      <c r="AA5670" s="102">
        <f t="shared" ref="AA5670:AA5698" si="462">AA5669+1</f>
        <v>5663</v>
      </c>
      <c r="AB5670" s="103"/>
      <c r="AC5670" s="86"/>
      <c r="AD5670" s="105">
        <f t="shared" ref="AD5670:AD5698" si="463">AD5669+1</f>
        <v>49859</v>
      </c>
      <c r="AE5670" s="29">
        <f t="shared" ref="AE5670:AE5698" si="464">AE5669</f>
        <v>6.8916000000000004</v>
      </c>
    </row>
    <row r="5671" spans="27:31" x14ac:dyDescent="0.35">
      <c r="AA5671" s="102">
        <f t="shared" si="462"/>
        <v>5664</v>
      </c>
      <c r="AB5671" s="103"/>
      <c r="AC5671" s="86"/>
      <c r="AD5671" s="105">
        <f t="shared" si="463"/>
        <v>49860</v>
      </c>
      <c r="AE5671" s="29">
        <f t="shared" si="464"/>
        <v>6.8916000000000004</v>
      </c>
    </row>
    <row r="5672" spans="27:31" x14ac:dyDescent="0.35">
      <c r="AA5672" s="102">
        <f t="shared" si="462"/>
        <v>5665</v>
      </c>
      <c r="AB5672" s="103"/>
      <c r="AC5672" s="86"/>
      <c r="AD5672" s="105">
        <f t="shared" si="463"/>
        <v>49861</v>
      </c>
      <c r="AE5672" s="29">
        <f t="shared" si="464"/>
        <v>6.8916000000000004</v>
      </c>
    </row>
    <row r="5673" spans="27:31" x14ac:dyDescent="0.35">
      <c r="AA5673" s="102">
        <f t="shared" si="462"/>
        <v>5666</v>
      </c>
      <c r="AB5673" s="103"/>
      <c r="AC5673" s="86"/>
      <c r="AD5673" s="105">
        <f t="shared" si="463"/>
        <v>49862</v>
      </c>
      <c r="AE5673" s="29">
        <f t="shared" si="464"/>
        <v>6.8916000000000004</v>
      </c>
    </row>
    <row r="5674" spans="27:31" x14ac:dyDescent="0.35">
      <c r="AA5674" s="102">
        <f t="shared" si="462"/>
        <v>5667</v>
      </c>
      <c r="AB5674" s="103"/>
      <c r="AC5674" s="86"/>
      <c r="AD5674" s="105">
        <f t="shared" si="463"/>
        <v>49863</v>
      </c>
      <c r="AE5674" s="29">
        <f t="shared" si="464"/>
        <v>6.8916000000000004</v>
      </c>
    </row>
    <row r="5675" spans="27:31" x14ac:dyDescent="0.35">
      <c r="AA5675" s="102">
        <f t="shared" si="462"/>
        <v>5668</v>
      </c>
      <c r="AB5675" s="103"/>
      <c r="AC5675" s="86"/>
      <c r="AD5675" s="105">
        <f t="shared" si="463"/>
        <v>49864</v>
      </c>
      <c r="AE5675" s="29">
        <f t="shared" si="464"/>
        <v>6.8916000000000004</v>
      </c>
    </row>
    <row r="5676" spans="27:31" x14ac:dyDescent="0.35">
      <c r="AA5676" s="102">
        <f t="shared" si="462"/>
        <v>5669</v>
      </c>
      <c r="AB5676" s="103"/>
      <c r="AC5676" s="86"/>
      <c r="AD5676" s="105">
        <f t="shared" si="463"/>
        <v>49865</v>
      </c>
      <c r="AE5676" s="29">
        <f t="shared" si="464"/>
        <v>6.8916000000000004</v>
      </c>
    </row>
    <row r="5677" spans="27:31" x14ac:dyDescent="0.35">
      <c r="AA5677" s="102">
        <f t="shared" si="462"/>
        <v>5670</v>
      </c>
      <c r="AB5677" s="103"/>
      <c r="AC5677" s="86"/>
      <c r="AD5677" s="105">
        <f t="shared" si="463"/>
        <v>49866</v>
      </c>
      <c r="AE5677" s="29">
        <f t="shared" si="464"/>
        <v>6.8916000000000004</v>
      </c>
    </row>
    <row r="5678" spans="27:31" x14ac:dyDescent="0.35">
      <c r="AA5678" s="102">
        <f t="shared" si="462"/>
        <v>5671</v>
      </c>
      <c r="AB5678" s="103"/>
      <c r="AC5678" s="86"/>
      <c r="AD5678" s="105">
        <f t="shared" si="463"/>
        <v>49867</v>
      </c>
      <c r="AE5678" s="29">
        <f t="shared" si="464"/>
        <v>6.8916000000000004</v>
      </c>
    </row>
    <row r="5679" spans="27:31" x14ac:dyDescent="0.35">
      <c r="AA5679" s="102">
        <f t="shared" si="462"/>
        <v>5672</v>
      </c>
      <c r="AB5679" s="103"/>
      <c r="AC5679" s="86"/>
      <c r="AD5679" s="105">
        <f t="shared" si="463"/>
        <v>49868</v>
      </c>
      <c r="AE5679" s="29">
        <f t="shared" si="464"/>
        <v>6.8916000000000004</v>
      </c>
    </row>
    <row r="5680" spans="27:31" x14ac:dyDescent="0.35">
      <c r="AA5680" s="102">
        <f t="shared" si="462"/>
        <v>5673</v>
      </c>
      <c r="AB5680" s="103"/>
      <c r="AC5680" s="86"/>
      <c r="AD5680" s="105">
        <f t="shared" si="463"/>
        <v>49869</v>
      </c>
      <c r="AE5680" s="29">
        <f t="shared" si="464"/>
        <v>6.8916000000000004</v>
      </c>
    </row>
    <row r="5681" spans="27:31" x14ac:dyDescent="0.35">
      <c r="AA5681" s="102">
        <f t="shared" si="462"/>
        <v>5674</v>
      </c>
      <c r="AB5681" s="103"/>
      <c r="AC5681" s="86"/>
      <c r="AD5681" s="105">
        <f t="shared" si="463"/>
        <v>49870</v>
      </c>
      <c r="AE5681" s="29">
        <f t="shared" si="464"/>
        <v>6.8916000000000004</v>
      </c>
    </row>
    <row r="5682" spans="27:31" x14ac:dyDescent="0.35">
      <c r="AA5682" s="102">
        <f t="shared" si="462"/>
        <v>5675</v>
      </c>
      <c r="AB5682" s="103"/>
      <c r="AC5682" s="86"/>
      <c r="AD5682" s="105">
        <f t="shared" si="463"/>
        <v>49871</v>
      </c>
      <c r="AE5682" s="29">
        <f t="shared" si="464"/>
        <v>6.8916000000000004</v>
      </c>
    </row>
    <row r="5683" spans="27:31" x14ac:dyDescent="0.35">
      <c r="AA5683" s="102">
        <f t="shared" si="462"/>
        <v>5676</v>
      </c>
      <c r="AB5683" s="103">
        <f>AB5652</f>
        <v>2036</v>
      </c>
      <c r="AC5683" s="86" t="s">
        <v>25</v>
      </c>
      <c r="AD5683" s="105">
        <f t="shared" si="463"/>
        <v>49872</v>
      </c>
      <c r="AE5683" s="29">
        <f t="shared" si="464"/>
        <v>6.8916000000000004</v>
      </c>
    </row>
    <row r="5684" spans="27:31" x14ac:dyDescent="0.35">
      <c r="AA5684" s="102">
        <f t="shared" si="462"/>
        <v>5677</v>
      </c>
      <c r="AB5684" s="103"/>
      <c r="AC5684" s="86"/>
      <c r="AD5684" s="105">
        <f t="shared" si="463"/>
        <v>49873</v>
      </c>
      <c r="AE5684" s="29">
        <f t="shared" si="464"/>
        <v>6.8916000000000004</v>
      </c>
    </row>
    <row r="5685" spans="27:31" x14ac:dyDescent="0.35">
      <c r="AA5685" s="102">
        <f t="shared" si="462"/>
        <v>5678</v>
      </c>
      <c r="AB5685" s="103"/>
      <c r="AC5685" s="86"/>
      <c r="AD5685" s="105">
        <f t="shared" si="463"/>
        <v>49874</v>
      </c>
      <c r="AE5685" s="29">
        <f t="shared" si="464"/>
        <v>6.8916000000000004</v>
      </c>
    </row>
    <row r="5686" spans="27:31" x14ac:dyDescent="0.35">
      <c r="AA5686" s="102">
        <f t="shared" si="462"/>
        <v>5679</v>
      </c>
      <c r="AB5686" s="103"/>
      <c r="AC5686" s="86"/>
      <c r="AD5686" s="105">
        <f t="shared" si="463"/>
        <v>49875</v>
      </c>
      <c r="AE5686" s="29">
        <f t="shared" si="464"/>
        <v>6.8916000000000004</v>
      </c>
    </row>
    <row r="5687" spans="27:31" x14ac:dyDescent="0.35">
      <c r="AA5687" s="102">
        <f t="shared" si="462"/>
        <v>5680</v>
      </c>
      <c r="AB5687" s="103"/>
      <c r="AC5687" s="86"/>
      <c r="AD5687" s="105">
        <f t="shared" si="463"/>
        <v>49876</v>
      </c>
      <c r="AE5687" s="29">
        <f t="shared" si="464"/>
        <v>6.8916000000000004</v>
      </c>
    </row>
    <row r="5688" spans="27:31" x14ac:dyDescent="0.35">
      <c r="AA5688" s="102">
        <f t="shared" si="462"/>
        <v>5681</v>
      </c>
      <c r="AB5688" s="103"/>
      <c r="AC5688" s="86"/>
      <c r="AD5688" s="105">
        <f t="shared" si="463"/>
        <v>49877</v>
      </c>
      <c r="AE5688" s="29">
        <f t="shared" si="464"/>
        <v>6.8916000000000004</v>
      </c>
    </row>
    <row r="5689" spans="27:31" x14ac:dyDescent="0.35">
      <c r="AA5689" s="102">
        <f t="shared" si="462"/>
        <v>5682</v>
      </c>
      <c r="AB5689" s="103"/>
      <c r="AC5689" s="86"/>
      <c r="AD5689" s="105">
        <f t="shared" si="463"/>
        <v>49878</v>
      </c>
      <c r="AE5689" s="29">
        <f t="shared" si="464"/>
        <v>6.8916000000000004</v>
      </c>
    </row>
    <row r="5690" spans="27:31" x14ac:dyDescent="0.35">
      <c r="AA5690" s="102">
        <f t="shared" si="462"/>
        <v>5683</v>
      </c>
      <c r="AB5690" s="103"/>
      <c r="AC5690" s="86"/>
      <c r="AD5690" s="105">
        <f t="shared" si="463"/>
        <v>49879</v>
      </c>
      <c r="AE5690" s="29">
        <f t="shared" si="464"/>
        <v>6.8916000000000004</v>
      </c>
    </row>
    <row r="5691" spans="27:31" x14ac:dyDescent="0.35">
      <c r="AA5691" s="102">
        <f t="shared" si="462"/>
        <v>5684</v>
      </c>
      <c r="AB5691" s="103"/>
      <c r="AC5691" s="86"/>
      <c r="AD5691" s="105">
        <f t="shared" si="463"/>
        <v>49880</v>
      </c>
      <c r="AE5691" s="29">
        <f t="shared" si="464"/>
        <v>6.8916000000000004</v>
      </c>
    </row>
    <row r="5692" spans="27:31" x14ac:dyDescent="0.35">
      <c r="AA5692" s="102">
        <f t="shared" si="462"/>
        <v>5685</v>
      </c>
      <c r="AB5692" s="103"/>
      <c r="AC5692" s="86"/>
      <c r="AD5692" s="105">
        <f t="shared" si="463"/>
        <v>49881</v>
      </c>
      <c r="AE5692" s="29">
        <f t="shared" si="464"/>
        <v>6.8916000000000004</v>
      </c>
    </row>
    <row r="5693" spans="27:31" x14ac:dyDescent="0.35">
      <c r="AA5693" s="102">
        <f t="shared" si="462"/>
        <v>5686</v>
      </c>
      <c r="AB5693" s="103"/>
      <c r="AC5693" s="86"/>
      <c r="AD5693" s="105">
        <f t="shared" si="463"/>
        <v>49882</v>
      </c>
      <c r="AE5693" s="29">
        <f t="shared" si="464"/>
        <v>6.8916000000000004</v>
      </c>
    </row>
    <row r="5694" spans="27:31" x14ac:dyDescent="0.35">
      <c r="AA5694" s="102">
        <f t="shared" si="462"/>
        <v>5687</v>
      </c>
      <c r="AB5694" s="103"/>
      <c r="AC5694" s="86"/>
      <c r="AD5694" s="105">
        <f t="shared" si="463"/>
        <v>49883</v>
      </c>
      <c r="AE5694" s="29">
        <f t="shared" si="464"/>
        <v>6.8916000000000004</v>
      </c>
    </row>
    <row r="5695" spans="27:31" x14ac:dyDescent="0.35">
      <c r="AA5695" s="102">
        <f t="shared" si="462"/>
        <v>5688</v>
      </c>
      <c r="AB5695" s="103"/>
      <c r="AC5695" s="86"/>
      <c r="AD5695" s="105">
        <f t="shared" si="463"/>
        <v>49884</v>
      </c>
      <c r="AE5695" s="29">
        <f t="shared" si="464"/>
        <v>6.8916000000000004</v>
      </c>
    </row>
    <row r="5696" spans="27:31" x14ac:dyDescent="0.35">
      <c r="AA5696" s="102">
        <f t="shared" si="462"/>
        <v>5689</v>
      </c>
      <c r="AB5696" s="103"/>
      <c r="AC5696" s="86"/>
      <c r="AD5696" s="105">
        <f t="shared" si="463"/>
        <v>49885</v>
      </c>
      <c r="AE5696" s="29">
        <f t="shared" si="464"/>
        <v>6.8916000000000004</v>
      </c>
    </row>
    <row r="5697" spans="27:31" x14ac:dyDescent="0.35">
      <c r="AA5697" s="102">
        <f t="shared" si="462"/>
        <v>5690</v>
      </c>
      <c r="AB5697" s="103"/>
      <c r="AC5697" s="86"/>
      <c r="AD5697" s="105">
        <f t="shared" si="463"/>
        <v>49886</v>
      </c>
      <c r="AE5697" s="29">
        <f t="shared" si="464"/>
        <v>6.8916000000000004</v>
      </c>
    </row>
    <row r="5698" spans="27:31" ht="15" thickBot="1" x14ac:dyDescent="0.4">
      <c r="AA5698" s="106">
        <f t="shared" si="462"/>
        <v>5691</v>
      </c>
      <c r="AB5698" s="107"/>
      <c r="AC5698" s="98"/>
      <c r="AD5698" s="108">
        <f t="shared" si="463"/>
        <v>49887</v>
      </c>
      <c r="AE5698" s="30">
        <f t="shared" si="464"/>
        <v>6.8916000000000004</v>
      </c>
    </row>
    <row r="5699" spans="27:31" x14ac:dyDescent="0.35">
      <c r="AA5699" s="92">
        <f>AA5698+1</f>
        <v>5692</v>
      </c>
      <c r="AB5699" s="109"/>
      <c r="AC5699" s="93"/>
      <c r="AD5699" s="94">
        <f>AD5668+31</f>
        <v>49888</v>
      </c>
      <c r="AE5699" s="65">
        <v>7.0597000000000003</v>
      </c>
    </row>
    <row r="5700" spans="27:31" x14ac:dyDescent="0.35">
      <c r="AA5700" s="92">
        <f>AA5699+1</f>
        <v>5693</v>
      </c>
      <c r="AB5700" s="109"/>
      <c r="AC5700" s="93"/>
      <c r="AD5700" s="95">
        <f>AD5699+1</f>
        <v>49889</v>
      </c>
      <c r="AE5700" s="67">
        <f>AE5699</f>
        <v>7.0597000000000003</v>
      </c>
    </row>
    <row r="5701" spans="27:31" x14ac:dyDescent="0.35">
      <c r="AA5701" s="92">
        <f t="shared" ref="AA5701:AA5729" si="465">AA5700+1</f>
        <v>5694</v>
      </c>
      <c r="AB5701" s="109"/>
      <c r="AC5701" s="93"/>
      <c r="AD5701" s="95">
        <f t="shared" ref="AD5701:AD5729" si="466">AD5700+1</f>
        <v>49890</v>
      </c>
      <c r="AE5701" s="67">
        <f t="shared" ref="AE5701:AE5729" si="467">AE5700</f>
        <v>7.0597000000000003</v>
      </c>
    </row>
    <row r="5702" spans="27:31" x14ac:dyDescent="0.35">
      <c r="AA5702" s="92">
        <f t="shared" si="465"/>
        <v>5695</v>
      </c>
      <c r="AB5702" s="109"/>
      <c r="AC5702" s="93"/>
      <c r="AD5702" s="95">
        <f t="shared" si="466"/>
        <v>49891</v>
      </c>
      <c r="AE5702" s="67">
        <f t="shared" si="467"/>
        <v>7.0597000000000003</v>
      </c>
    </row>
    <row r="5703" spans="27:31" x14ac:dyDescent="0.35">
      <c r="AA5703" s="92">
        <f t="shared" si="465"/>
        <v>5696</v>
      </c>
      <c r="AB5703" s="109"/>
      <c r="AC5703" s="93"/>
      <c r="AD5703" s="95">
        <f t="shared" si="466"/>
        <v>49892</v>
      </c>
      <c r="AE5703" s="67">
        <f t="shared" si="467"/>
        <v>7.0597000000000003</v>
      </c>
    </row>
    <row r="5704" spans="27:31" x14ac:dyDescent="0.35">
      <c r="AA5704" s="92">
        <f t="shared" si="465"/>
        <v>5697</v>
      </c>
      <c r="AB5704" s="109"/>
      <c r="AC5704" s="93"/>
      <c r="AD5704" s="95">
        <f t="shared" si="466"/>
        <v>49893</v>
      </c>
      <c r="AE5704" s="67">
        <f t="shared" si="467"/>
        <v>7.0597000000000003</v>
      </c>
    </row>
    <row r="5705" spans="27:31" x14ac:dyDescent="0.35">
      <c r="AA5705" s="92">
        <f t="shared" si="465"/>
        <v>5698</v>
      </c>
      <c r="AB5705" s="109"/>
      <c r="AC5705" s="93"/>
      <c r="AD5705" s="95">
        <f t="shared" si="466"/>
        <v>49894</v>
      </c>
      <c r="AE5705" s="67">
        <f t="shared" si="467"/>
        <v>7.0597000000000003</v>
      </c>
    </row>
    <row r="5706" spans="27:31" x14ac:dyDescent="0.35">
      <c r="AA5706" s="92">
        <f t="shared" si="465"/>
        <v>5699</v>
      </c>
      <c r="AB5706" s="109"/>
      <c r="AC5706" s="93"/>
      <c r="AD5706" s="95">
        <f t="shared" si="466"/>
        <v>49895</v>
      </c>
      <c r="AE5706" s="67">
        <f t="shared" si="467"/>
        <v>7.0597000000000003</v>
      </c>
    </row>
    <row r="5707" spans="27:31" x14ac:dyDescent="0.35">
      <c r="AA5707" s="92">
        <f t="shared" si="465"/>
        <v>5700</v>
      </c>
      <c r="AB5707" s="109"/>
      <c r="AC5707" s="93"/>
      <c r="AD5707" s="95">
        <f t="shared" si="466"/>
        <v>49896</v>
      </c>
      <c r="AE5707" s="67">
        <f t="shared" si="467"/>
        <v>7.0597000000000003</v>
      </c>
    </row>
    <row r="5708" spans="27:31" x14ac:dyDescent="0.35">
      <c r="AA5708" s="92">
        <f t="shared" si="465"/>
        <v>5701</v>
      </c>
      <c r="AB5708" s="109"/>
      <c r="AC5708" s="93"/>
      <c r="AD5708" s="95">
        <f t="shared" si="466"/>
        <v>49897</v>
      </c>
      <c r="AE5708" s="67">
        <f t="shared" si="467"/>
        <v>7.0597000000000003</v>
      </c>
    </row>
    <row r="5709" spans="27:31" x14ac:dyDescent="0.35">
      <c r="AA5709" s="92">
        <f t="shared" si="465"/>
        <v>5702</v>
      </c>
      <c r="AB5709" s="109"/>
      <c r="AC5709" s="93"/>
      <c r="AD5709" s="95">
        <f t="shared" si="466"/>
        <v>49898</v>
      </c>
      <c r="AE5709" s="67">
        <f t="shared" si="467"/>
        <v>7.0597000000000003</v>
      </c>
    </row>
    <row r="5710" spans="27:31" x14ac:dyDescent="0.35">
      <c r="AA5710" s="92">
        <f t="shared" si="465"/>
        <v>5703</v>
      </c>
      <c r="AB5710" s="109"/>
      <c r="AC5710" s="93"/>
      <c r="AD5710" s="95">
        <f t="shared" si="466"/>
        <v>49899</v>
      </c>
      <c r="AE5710" s="67">
        <f t="shared" si="467"/>
        <v>7.0597000000000003</v>
      </c>
    </row>
    <row r="5711" spans="27:31" x14ac:dyDescent="0.35">
      <c r="AA5711" s="92">
        <f t="shared" si="465"/>
        <v>5704</v>
      </c>
      <c r="AB5711" s="109"/>
      <c r="AC5711" s="93"/>
      <c r="AD5711" s="95">
        <f t="shared" si="466"/>
        <v>49900</v>
      </c>
      <c r="AE5711" s="67">
        <f t="shared" si="467"/>
        <v>7.0597000000000003</v>
      </c>
    </row>
    <row r="5712" spans="27:31" x14ac:dyDescent="0.35">
      <c r="AA5712" s="92">
        <f t="shared" si="465"/>
        <v>5705</v>
      </c>
      <c r="AB5712" s="109"/>
      <c r="AC5712" s="93"/>
      <c r="AD5712" s="95">
        <f t="shared" si="466"/>
        <v>49901</v>
      </c>
      <c r="AE5712" s="67">
        <f t="shared" si="467"/>
        <v>7.0597000000000003</v>
      </c>
    </row>
    <row r="5713" spans="27:31" x14ac:dyDescent="0.35">
      <c r="AA5713" s="92">
        <f t="shared" si="465"/>
        <v>5706</v>
      </c>
      <c r="AB5713" s="109"/>
      <c r="AC5713" s="93"/>
      <c r="AD5713" s="95">
        <f t="shared" si="466"/>
        <v>49902</v>
      </c>
      <c r="AE5713" s="67">
        <f t="shared" si="467"/>
        <v>7.0597000000000003</v>
      </c>
    </row>
    <row r="5714" spans="27:31" x14ac:dyDescent="0.35">
      <c r="AA5714" s="92">
        <f t="shared" si="465"/>
        <v>5707</v>
      </c>
      <c r="AB5714" s="109">
        <f>AB5683</f>
        <v>2036</v>
      </c>
      <c r="AC5714" s="93" t="s">
        <v>26</v>
      </c>
      <c r="AD5714" s="95">
        <f t="shared" si="466"/>
        <v>49903</v>
      </c>
      <c r="AE5714" s="67">
        <f t="shared" si="467"/>
        <v>7.0597000000000003</v>
      </c>
    </row>
    <row r="5715" spans="27:31" x14ac:dyDescent="0.35">
      <c r="AA5715" s="92">
        <f t="shared" si="465"/>
        <v>5708</v>
      </c>
      <c r="AB5715" s="109"/>
      <c r="AC5715" s="93"/>
      <c r="AD5715" s="95">
        <f t="shared" si="466"/>
        <v>49904</v>
      </c>
      <c r="AE5715" s="67">
        <f t="shared" si="467"/>
        <v>7.0597000000000003</v>
      </c>
    </row>
    <row r="5716" spans="27:31" x14ac:dyDescent="0.35">
      <c r="AA5716" s="92">
        <f t="shared" si="465"/>
        <v>5709</v>
      </c>
      <c r="AB5716" s="109"/>
      <c r="AC5716" s="93"/>
      <c r="AD5716" s="95">
        <f t="shared" si="466"/>
        <v>49905</v>
      </c>
      <c r="AE5716" s="67">
        <f t="shared" si="467"/>
        <v>7.0597000000000003</v>
      </c>
    </row>
    <row r="5717" spans="27:31" x14ac:dyDescent="0.35">
      <c r="AA5717" s="92">
        <f t="shared" si="465"/>
        <v>5710</v>
      </c>
      <c r="AB5717" s="109"/>
      <c r="AC5717" s="93"/>
      <c r="AD5717" s="95">
        <f t="shared" si="466"/>
        <v>49906</v>
      </c>
      <c r="AE5717" s="67">
        <f t="shared" si="467"/>
        <v>7.0597000000000003</v>
      </c>
    </row>
    <row r="5718" spans="27:31" x14ac:dyDescent="0.35">
      <c r="AA5718" s="92">
        <f t="shared" si="465"/>
        <v>5711</v>
      </c>
      <c r="AB5718" s="109"/>
      <c r="AC5718" s="93"/>
      <c r="AD5718" s="95">
        <f t="shared" si="466"/>
        <v>49907</v>
      </c>
      <c r="AE5718" s="67">
        <f t="shared" si="467"/>
        <v>7.0597000000000003</v>
      </c>
    </row>
    <row r="5719" spans="27:31" x14ac:dyDescent="0.35">
      <c r="AA5719" s="92">
        <f t="shared" si="465"/>
        <v>5712</v>
      </c>
      <c r="AB5719" s="109"/>
      <c r="AC5719" s="93"/>
      <c r="AD5719" s="95">
        <f t="shared" si="466"/>
        <v>49908</v>
      </c>
      <c r="AE5719" s="67">
        <f t="shared" si="467"/>
        <v>7.0597000000000003</v>
      </c>
    </row>
    <row r="5720" spans="27:31" x14ac:dyDescent="0.35">
      <c r="AA5720" s="92">
        <f t="shared" si="465"/>
        <v>5713</v>
      </c>
      <c r="AB5720" s="109"/>
      <c r="AC5720" s="93"/>
      <c r="AD5720" s="95">
        <f t="shared" si="466"/>
        <v>49909</v>
      </c>
      <c r="AE5720" s="67">
        <f t="shared" si="467"/>
        <v>7.0597000000000003</v>
      </c>
    </row>
    <row r="5721" spans="27:31" x14ac:dyDescent="0.35">
      <c r="AA5721" s="92">
        <f t="shared" si="465"/>
        <v>5714</v>
      </c>
      <c r="AB5721" s="109"/>
      <c r="AC5721" s="93"/>
      <c r="AD5721" s="95">
        <f t="shared" si="466"/>
        <v>49910</v>
      </c>
      <c r="AE5721" s="67">
        <f t="shared" si="467"/>
        <v>7.0597000000000003</v>
      </c>
    </row>
    <row r="5722" spans="27:31" x14ac:dyDescent="0.35">
      <c r="AA5722" s="92">
        <f t="shared" si="465"/>
        <v>5715</v>
      </c>
      <c r="AB5722" s="109"/>
      <c r="AC5722" s="93"/>
      <c r="AD5722" s="95">
        <f t="shared" si="466"/>
        <v>49911</v>
      </c>
      <c r="AE5722" s="67">
        <f t="shared" si="467"/>
        <v>7.0597000000000003</v>
      </c>
    </row>
    <row r="5723" spans="27:31" x14ac:dyDescent="0.35">
      <c r="AA5723" s="92">
        <f t="shared" si="465"/>
        <v>5716</v>
      </c>
      <c r="AB5723" s="109"/>
      <c r="AC5723" s="93"/>
      <c r="AD5723" s="95">
        <f t="shared" si="466"/>
        <v>49912</v>
      </c>
      <c r="AE5723" s="67">
        <f t="shared" si="467"/>
        <v>7.0597000000000003</v>
      </c>
    </row>
    <row r="5724" spans="27:31" x14ac:dyDescent="0.35">
      <c r="AA5724" s="92">
        <f t="shared" si="465"/>
        <v>5717</v>
      </c>
      <c r="AB5724" s="109"/>
      <c r="AC5724" s="93"/>
      <c r="AD5724" s="95">
        <f t="shared" si="466"/>
        <v>49913</v>
      </c>
      <c r="AE5724" s="67">
        <f t="shared" si="467"/>
        <v>7.0597000000000003</v>
      </c>
    </row>
    <row r="5725" spans="27:31" x14ac:dyDescent="0.35">
      <c r="AA5725" s="92">
        <f t="shared" si="465"/>
        <v>5718</v>
      </c>
      <c r="AB5725" s="109"/>
      <c r="AC5725" s="93"/>
      <c r="AD5725" s="95">
        <f t="shared" si="466"/>
        <v>49914</v>
      </c>
      <c r="AE5725" s="67">
        <f t="shared" si="467"/>
        <v>7.0597000000000003</v>
      </c>
    </row>
    <row r="5726" spans="27:31" x14ac:dyDescent="0.35">
      <c r="AA5726" s="92">
        <f t="shared" si="465"/>
        <v>5719</v>
      </c>
      <c r="AB5726" s="109"/>
      <c r="AC5726" s="93"/>
      <c r="AD5726" s="95">
        <f t="shared" si="466"/>
        <v>49915</v>
      </c>
      <c r="AE5726" s="67">
        <f t="shared" si="467"/>
        <v>7.0597000000000003</v>
      </c>
    </row>
    <row r="5727" spans="27:31" x14ac:dyDescent="0.35">
      <c r="AA5727" s="92">
        <f t="shared" si="465"/>
        <v>5720</v>
      </c>
      <c r="AB5727" s="109"/>
      <c r="AC5727" s="93"/>
      <c r="AD5727" s="95">
        <f t="shared" si="466"/>
        <v>49916</v>
      </c>
      <c r="AE5727" s="67">
        <f t="shared" si="467"/>
        <v>7.0597000000000003</v>
      </c>
    </row>
    <row r="5728" spans="27:31" x14ac:dyDescent="0.35">
      <c r="AA5728" s="92">
        <f t="shared" si="465"/>
        <v>5721</v>
      </c>
      <c r="AB5728" s="109"/>
      <c r="AC5728" s="93"/>
      <c r="AD5728" s="95">
        <f t="shared" si="466"/>
        <v>49917</v>
      </c>
      <c r="AE5728" s="67">
        <f t="shared" si="467"/>
        <v>7.0597000000000003</v>
      </c>
    </row>
    <row r="5729" spans="27:31" ht="15" thickBot="1" x14ac:dyDescent="0.4">
      <c r="AA5729" s="97">
        <f t="shared" si="465"/>
        <v>5722</v>
      </c>
      <c r="AB5729" s="110"/>
      <c r="AC5729" s="99"/>
      <c r="AD5729" s="100">
        <f t="shared" si="466"/>
        <v>49918</v>
      </c>
      <c r="AE5729" s="72">
        <f t="shared" si="467"/>
        <v>7.0597000000000003</v>
      </c>
    </row>
    <row r="5730" spans="27:31" x14ac:dyDescent="0.35">
      <c r="AA5730" s="102">
        <f>AA5729+1</f>
        <v>5723</v>
      </c>
      <c r="AB5730" s="103"/>
      <c r="AC5730" s="86"/>
      <c r="AD5730" s="104">
        <f>AD5699+31</f>
        <v>49919</v>
      </c>
      <c r="AE5730" s="31">
        <v>7.2362000000000002</v>
      </c>
    </row>
    <row r="5731" spans="27:31" x14ac:dyDescent="0.35">
      <c r="AA5731" s="102">
        <f>AA5730+1</f>
        <v>5724</v>
      </c>
      <c r="AB5731" s="103"/>
      <c r="AC5731" s="86"/>
      <c r="AD5731" s="105">
        <f>AD5730+1</f>
        <v>49920</v>
      </c>
      <c r="AE5731" s="29">
        <f>AE5730</f>
        <v>7.2362000000000002</v>
      </c>
    </row>
    <row r="5732" spans="27:31" x14ac:dyDescent="0.35">
      <c r="AA5732" s="102">
        <f t="shared" ref="AA5732:AA5759" si="468">AA5731+1</f>
        <v>5725</v>
      </c>
      <c r="AB5732" s="103"/>
      <c r="AC5732" s="86"/>
      <c r="AD5732" s="105">
        <f t="shared" ref="AD5732:AD5759" si="469">AD5731+1</f>
        <v>49921</v>
      </c>
      <c r="AE5732" s="29">
        <f t="shared" ref="AE5732:AE5759" si="470">AE5731</f>
        <v>7.2362000000000002</v>
      </c>
    </row>
    <row r="5733" spans="27:31" x14ac:dyDescent="0.35">
      <c r="AA5733" s="102">
        <f t="shared" si="468"/>
        <v>5726</v>
      </c>
      <c r="AB5733" s="103"/>
      <c r="AC5733" s="86"/>
      <c r="AD5733" s="105">
        <f t="shared" si="469"/>
        <v>49922</v>
      </c>
      <c r="AE5733" s="29">
        <f t="shared" si="470"/>
        <v>7.2362000000000002</v>
      </c>
    </row>
    <row r="5734" spans="27:31" x14ac:dyDescent="0.35">
      <c r="AA5734" s="102">
        <f t="shared" si="468"/>
        <v>5727</v>
      </c>
      <c r="AB5734" s="103"/>
      <c r="AC5734" s="86"/>
      <c r="AD5734" s="105">
        <f t="shared" si="469"/>
        <v>49923</v>
      </c>
      <c r="AE5734" s="29">
        <f t="shared" si="470"/>
        <v>7.2362000000000002</v>
      </c>
    </row>
    <row r="5735" spans="27:31" x14ac:dyDescent="0.35">
      <c r="AA5735" s="102">
        <f t="shared" si="468"/>
        <v>5728</v>
      </c>
      <c r="AB5735" s="103"/>
      <c r="AC5735" s="86"/>
      <c r="AD5735" s="105">
        <f t="shared" si="469"/>
        <v>49924</v>
      </c>
      <c r="AE5735" s="29">
        <f t="shared" si="470"/>
        <v>7.2362000000000002</v>
      </c>
    </row>
    <row r="5736" spans="27:31" x14ac:dyDescent="0.35">
      <c r="AA5736" s="102">
        <f t="shared" si="468"/>
        <v>5729</v>
      </c>
      <c r="AB5736" s="103"/>
      <c r="AC5736" s="86"/>
      <c r="AD5736" s="105">
        <f t="shared" si="469"/>
        <v>49925</v>
      </c>
      <c r="AE5736" s="29">
        <f t="shared" si="470"/>
        <v>7.2362000000000002</v>
      </c>
    </row>
    <row r="5737" spans="27:31" x14ac:dyDescent="0.35">
      <c r="AA5737" s="102">
        <f t="shared" si="468"/>
        <v>5730</v>
      </c>
      <c r="AB5737" s="103"/>
      <c r="AC5737" s="86"/>
      <c r="AD5737" s="105">
        <f t="shared" si="469"/>
        <v>49926</v>
      </c>
      <c r="AE5737" s="29">
        <f t="shared" si="470"/>
        <v>7.2362000000000002</v>
      </c>
    </row>
    <row r="5738" spans="27:31" x14ac:dyDescent="0.35">
      <c r="AA5738" s="102">
        <f t="shared" si="468"/>
        <v>5731</v>
      </c>
      <c r="AB5738" s="103"/>
      <c r="AC5738" s="86"/>
      <c r="AD5738" s="105">
        <f t="shared" si="469"/>
        <v>49927</v>
      </c>
      <c r="AE5738" s="29">
        <f t="shared" si="470"/>
        <v>7.2362000000000002</v>
      </c>
    </row>
    <row r="5739" spans="27:31" x14ac:dyDescent="0.35">
      <c r="AA5739" s="102">
        <f t="shared" si="468"/>
        <v>5732</v>
      </c>
      <c r="AB5739" s="103"/>
      <c r="AC5739" s="86"/>
      <c r="AD5739" s="105">
        <f t="shared" si="469"/>
        <v>49928</v>
      </c>
      <c r="AE5739" s="29">
        <f t="shared" si="470"/>
        <v>7.2362000000000002</v>
      </c>
    </row>
    <row r="5740" spans="27:31" x14ac:dyDescent="0.35">
      <c r="AA5740" s="102">
        <f t="shared" si="468"/>
        <v>5733</v>
      </c>
      <c r="AB5740" s="103"/>
      <c r="AC5740" s="86"/>
      <c r="AD5740" s="105">
        <f t="shared" si="469"/>
        <v>49929</v>
      </c>
      <c r="AE5740" s="29">
        <f t="shared" si="470"/>
        <v>7.2362000000000002</v>
      </c>
    </row>
    <row r="5741" spans="27:31" x14ac:dyDescent="0.35">
      <c r="AA5741" s="102">
        <f t="shared" si="468"/>
        <v>5734</v>
      </c>
      <c r="AB5741" s="103"/>
      <c r="AC5741" s="86"/>
      <c r="AD5741" s="105">
        <f t="shared" si="469"/>
        <v>49930</v>
      </c>
      <c r="AE5741" s="29">
        <f t="shared" si="470"/>
        <v>7.2362000000000002</v>
      </c>
    </row>
    <row r="5742" spans="27:31" x14ac:dyDescent="0.35">
      <c r="AA5742" s="102">
        <f t="shared" si="468"/>
        <v>5735</v>
      </c>
      <c r="AB5742" s="103"/>
      <c r="AC5742" s="86"/>
      <c r="AD5742" s="105">
        <f t="shared" si="469"/>
        <v>49931</v>
      </c>
      <c r="AE5742" s="29">
        <f t="shared" si="470"/>
        <v>7.2362000000000002</v>
      </c>
    </row>
    <row r="5743" spans="27:31" x14ac:dyDescent="0.35">
      <c r="AA5743" s="102">
        <f t="shared" si="468"/>
        <v>5736</v>
      </c>
      <c r="AB5743" s="103"/>
      <c r="AC5743" s="86"/>
      <c r="AD5743" s="105">
        <f t="shared" si="469"/>
        <v>49932</v>
      </c>
      <c r="AE5743" s="29">
        <f t="shared" si="470"/>
        <v>7.2362000000000002</v>
      </c>
    </row>
    <row r="5744" spans="27:31" x14ac:dyDescent="0.35">
      <c r="AA5744" s="102">
        <f t="shared" si="468"/>
        <v>5737</v>
      </c>
      <c r="AB5744" s="103">
        <f>AB5714</f>
        <v>2036</v>
      </c>
      <c r="AC5744" s="86" t="s">
        <v>27</v>
      </c>
      <c r="AD5744" s="105">
        <f t="shared" si="469"/>
        <v>49933</v>
      </c>
      <c r="AE5744" s="29">
        <f t="shared" si="470"/>
        <v>7.2362000000000002</v>
      </c>
    </row>
    <row r="5745" spans="27:31" x14ac:dyDescent="0.35">
      <c r="AA5745" s="102">
        <f t="shared" si="468"/>
        <v>5738</v>
      </c>
      <c r="AB5745" s="103"/>
      <c r="AC5745" s="86"/>
      <c r="AD5745" s="105">
        <f t="shared" si="469"/>
        <v>49934</v>
      </c>
      <c r="AE5745" s="29">
        <f t="shared" si="470"/>
        <v>7.2362000000000002</v>
      </c>
    </row>
    <row r="5746" spans="27:31" x14ac:dyDescent="0.35">
      <c r="AA5746" s="102">
        <f t="shared" si="468"/>
        <v>5739</v>
      </c>
      <c r="AB5746" s="103"/>
      <c r="AC5746" s="86"/>
      <c r="AD5746" s="105">
        <f t="shared" si="469"/>
        <v>49935</v>
      </c>
      <c r="AE5746" s="29">
        <f t="shared" si="470"/>
        <v>7.2362000000000002</v>
      </c>
    </row>
    <row r="5747" spans="27:31" x14ac:dyDescent="0.35">
      <c r="AA5747" s="102">
        <f t="shared" si="468"/>
        <v>5740</v>
      </c>
      <c r="AB5747" s="103"/>
      <c r="AC5747" s="86"/>
      <c r="AD5747" s="105">
        <f t="shared" si="469"/>
        <v>49936</v>
      </c>
      <c r="AE5747" s="29">
        <f t="shared" si="470"/>
        <v>7.2362000000000002</v>
      </c>
    </row>
    <row r="5748" spans="27:31" x14ac:dyDescent="0.35">
      <c r="AA5748" s="102">
        <f t="shared" si="468"/>
        <v>5741</v>
      </c>
      <c r="AB5748" s="103"/>
      <c r="AC5748" s="86"/>
      <c r="AD5748" s="105">
        <f t="shared" si="469"/>
        <v>49937</v>
      </c>
      <c r="AE5748" s="29">
        <f t="shared" si="470"/>
        <v>7.2362000000000002</v>
      </c>
    </row>
    <row r="5749" spans="27:31" x14ac:dyDescent="0.35">
      <c r="AA5749" s="102">
        <f t="shared" si="468"/>
        <v>5742</v>
      </c>
      <c r="AB5749" s="103"/>
      <c r="AC5749" s="86"/>
      <c r="AD5749" s="105">
        <f t="shared" si="469"/>
        <v>49938</v>
      </c>
      <c r="AE5749" s="29">
        <f t="shared" si="470"/>
        <v>7.2362000000000002</v>
      </c>
    </row>
    <row r="5750" spans="27:31" x14ac:dyDescent="0.35">
      <c r="AA5750" s="102">
        <f t="shared" si="468"/>
        <v>5743</v>
      </c>
      <c r="AB5750" s="103"/>
      <c r="AC5750" s="86"/>
      <c r="AD5750" s="105">
        <f t="shared" si="469"/>
        <v>49939</v>
      </c>
      <c r="AE5750" s="29">
        <f t="shared" si="470"/>
        <v>7.2362000000000002</v>
      </c>
    </row>
    <row r="5751" spans="27:31" x14ac:dyDescent="0.35">
      <c r="AA5751" s="102">
        <f t="shared" si="468"/>
        <v>5744</v>
      </c>
      <c r="AB5751" s="103"/>
      <c r="AC5751" s="86"/>
      <c r="AD5751" s="105">
        <f t="shared" si="469"/>
        <v>49940</v>
      </c>
      <c r="AE5751" s="29">
        <f t="shared" si="470"/>
        <v>7.2362000000000002</v>
      </c>
    </row>
    <row r="5752" spans="27:31" x14ac:dyDescent="0.35">
      <c r="AA5752" s="102">
        <f t="shared" si="468"/>
        <v>5745</v>
      </c>
      <c r="AB5752" s="103"/>
      <c r="AC5752" s="86"/>
      <c r="AD5752" s="105">
        <f t="shared" si="469"/>
        <v>49941</v>
      </c>
      <c r="AE5752" s="29">
        <f t="shared" si="470"/>
        <v>7.2362000000000002</v>
      </c>
    </row>
    <row r="5753" spans="27:31" x14ac:dyDescent="0.35">
      <c r="AA5753" s="102">
        <f t="shared" si="468"/>
        <v>5746</v>
      </c>
      <c r="AB5753" s="103"/>
      <c r="AC5753" s="86"/>
      <c r="AD5753" s="105">
        <f t="shared" si="469"/>
        <v>49942</v>
      </c>
      <c r="AE5753" s="29">
        <f t="shared" si="470"/>
        <v>7.2362000000000002</v>
      </c>
    </row>
    <row r="5754" spans="27:31" x14ac:dyDescent="0.35">
      <c r="AA5754" s="102">
        <f t="shared" si="468"/>
        <v>5747</v>
      </c>
      <c r="AB5754" s="103"/>
      <c r="AC5754" s="86"/>
      <c r="AD5754" s="105">
        <f t="shared" si="469"/>
        <v>49943</v>
      </c>
      <c r="AE5754" s="29">
        <f t="shared" si="470"/>
        <v>7.2362000000000002</v>
      </c>
    </row>
    <row r="5755" spans="27:31" x14ac:dyDescent="0.35">
      <c r="AA5755" s="102">
        <f t="shared" si="468"/>
        <v>5748</v>
      </c>
      <c r="AB5755" s="103"/>
      <c r="AC5755" s="86"/>
      <c r="AD5755" s="105">
        <f t="shared" si="469"/>
        <v>49944</v>
      </c>
      <c r="AE5755" s="29">
        <f t="shared" si="470"/>
        <v>7.2362000000000002</v>
      </c>
    </row>
    <row r="5756" spans="27:31" x14ac:dyDescent="0.35">
      <c r="AA5756" s="102">
        <f t="shared" si="468"/>
        <v>5749</v>
      </c>
      <c r="AB5756" s="103"/>
      <c r="AC5756" s="86"/>
      <c r="AD5756" s="105">
        <f t="shared" si="469"/>
        <v>49945</v>
      </c>
      <c r="AE5756" s="29">
        <f t="shared" si="470"/>
        <v>7.2362000000000002</v>
      </c>
    </row>
    <row r="5757" spans="27:31" x14ac:dyDescent="0.35">
      <c r="AA5757" s="102">
        <f t="shared" si="468"/>
        <v>5750</v>
      </c>
      <c r="AB5757" s="103"/>
      <c r="AC5757" s="86"/>
      <c r="AD5757" s="105">
        <f t="shared" si="469"/>
        <v>49946</v>
      </c>
      <c r="AE5757" s="29">
        <f t="shared" si="470"/>
        <v>7.2362000000000002</v>
      </c>
    </row>
    <row r="5758" spans="27:31" x14ac:dyDescent="0.35">
      <c r="AA5758" s="102">
        <f t="shared" si="468"/>
        <v>5751</v>
      </c>
      <c r="AB5758" s="103"/>
      <c r="AC5758" s="86"/>
      <c r="AD5758" s="105">
        <f t="shared" si="469"/>
        <v>49947</v>
      </c>
      <c r="AE5758" s="29">
        <f t="shared" si="470"/>
        <v>7.2362000000000002</v>
      </c>
    </row>
    <row r="5759" spans="27:31" ht="15" thickBot="1" x14ac:dyDescent="0.4">
      <c r="AA5759" s="106">
        <f t="shared" si="468"/>
        <v>5752</v>
      </c>
      <c r="AB5759" s="107"/>
      <c r="AC5759" s="98"/>
      <c r="AD5759" s="108">
        <f t="shared" si="469"/>
        <v>49948</v>
      </c>
      <c r="AE5759" s="30">
        <f t="shared" si="470"/>
        <v>7.2362000000000002</v>
      </c>
    </row>
    <row r="5760" spans="27:31" x14ac:dyDescent="0.35">
      <c r="AA5760" s="92">
        <f>AA5759+1</f>
        <v>5753</v>
      </c>
      <c r="AB5760" s="109"/>
      <c r="AC5760" s="93"/>
      <c r="AD5760" s="94">
        <f>AD5730+30</f>
        <v>49949</v>
      </c>
      <c r="AE5760" s="65">
        <v>7.4217000000000004</v>
      </c>
    </row>
    <row r="5761" spans="27:31" x14ac:dyDescent="0.35">
      <c r="AA5761" s="92">
        <f>AA5760+1</f>
        <v>5754</v>
      </c>
      <c r="AB5761" s="109"/>
      <c r="AC5761" s="93"/>
      <c r="AD5761" s="95">
        <f>AD5760+1</f>
        <v>49950</v>
      </c>
      <c r="AE5761" s="67">
        <f>AE5760</f>
        <v>7.4217000000000004</v>
      </c>
    </row>
    <row r="5762" spans="27:31" x14ac:dyDescent="0.35">
      <c r="AA5762" s="92">
        <f t="shared" ref="AA5762:AA5790" si="471">AA5761+1</f>
        <v>5755</v>
      </c>
      <c r="AB5762" s="109"/>
      <c r="AC5762" s="93"/>
      <c r="AD5762" s="95">
        <f t="shared" ref="AD5762:AD5790" si="472">AD5761+1</f>
        <v>49951</v>
      </c>
      <c r="AE5762" s="67">
        <f t="shared" ref="AE5762:AE5790" si="473">AE5761</f>
        <v>7.4217000000000004</v>
      </c>
    </row>
    <row r="5763" spans="27:31" x14ac:dyDescent="0.35">
      <c r="AA5763" s="92">
        <f t="shared" si="471"/>
        <v>5756</v>
      </c>
      <c r="AB5763" s="109"/>
      <c r="AC5763" s="93"/>
      <c r="AD5763" s="95">
        <f t="shared" si="472"/>
        <v>49952</v>
      </c>
      <c r="AE5763" s="67">
        <f t="shared" si="473"/>
        <v>7.4217000000000004</v>
      </c>
    </row>
    <row r="5764" spans="27:31" x14ac:dyDescent="0.35">
      <c r="AA5764" s="92">
        <f t="shared" si="471"/>
        <v>5757</v>
      </c>
      <c r="AB5764" s="109"/>
      <c r="AC5764" s="93"/>
      <c r="AD5764" s="95">
        <f t="shared" si="472"/>
        <v>49953</v>
      </c>
      <c r="AE5764" s="67">
        <f t="shared" si="473"/>
        <v>7.4217000000000004</v>
      </c>
    </row>
    <row r="5765" spans="27:31" x14ac:dyDescent="0.35">
      <c r="AA5765" s="92">
        <f t="shared" si="471"/>
        <v>5758</v>
      </c>
      <c r="AB5765" s="109"/>
      <c r="AC5765" s="93"/>
      <c r="AD5765" s="95">
        <f t="shared" si="472"/>
        <v>49954</v>
      </c>
      <c r="AE5765" s="67">
        <f t="shared" si="473"/>
        <v>7.4217000000000004</v>
      </c>
    </row>
    <row r="5766" spans="27:31" x14ac:dyDescent="0.35">
      <c r="AA5766" s="92">
        <f t="shared" si="471"/>
        <v>5759</v>
      </c>
      <c r="AB5766" s="109"/>
      <c r="AC5766" s="93"/>
      <c r="AD5766" s="95">
        <f t="shared" si="472"/>
        <v>49955</v>
      </c>
      <c r="AE5766" s="67">
        <f t="shared" si="473"/>
        <v>7.4217000000000004</v>
      </c>
    </row>
    <row r="5767" spans="27:31" x14ac:dyDescent="0.35">
      <c r="AA5767" s="92">
        <f t="shared" si="471"/>
        <v>5760</v>
      </c>
      <c r="AB5767" s="109"/>
      <c r="AC5767" s="93"/>
      <c r="AD5767" s="95">
        <f t="shared" si="472"/>
        <v>49956</v>
      </c>
      <c r="AE5767" s="67">
        <f t="shared" si="473"/>
        <v>7.4217000000000004</v>
      </c>
    </row>
    <row r="5768" spans="27:31" x14ac:dyDescent="0.35">
      <c r="AA5768" s="92">
        <f t="shared" si="471"/>
        <v>5761</v>
      </c>
      <c r="AB5768" s="109"/>
      <c r="AC5768" s="93"/>
      <c r="AD5768" s="95">
        <f t="shared" si="472"/>
        <v>49957</v>
      </c>
      <c r="AE5768" s="67">
        <f t="shared" si="473"/>
        <v>7.4217000000000004</v>
      </c>
    </row>
    <row r="5769" spans="27:31" x14ac:dyDescent="0.35">
      <c r="AA5769" s="92">
        <f t="shared" si="471"/>
        <v>5762</v>
      </c>
      <c r="AB5769" s="109"/>
      <c r="AC5769" s="93"/>
      <c r="AD5769" s="95">
        <f t="shared" si="472"/>
        <v>49958</v>
      </c>
      <c r="AE5769" s="67">
        <f t="shared" si="473"/>
        <v>7.4217000000000004</v>
      </c>
    </row>
    <row r="5770" spans="27:31" x14ac:dyDescent="0.35">
      <c r="AA5770" s="92">
        <f t="shared" si="471"/>
        <v>5763</v>
      </c>
      <c r="AB5770" s="109"/>
      <c r="AC5770" s="93"/>
      <c r="AD5770" s="95">
        <f t="shared" si="472"/>
        <v>49959</v>
      </c>
      <c r="AE5770" s="67">
        <f t="shared" si="473"/>
        <v>7.4217000000000004</v>
      </c>
    </row>
    <row r="5771" spans="27:31" x14ac:dyDescent="0.35">
      <c r="AA5771" s="92">
        <f t="shared" si="471"/>
        <v>5764</v>
      </c>
      <c r="AB5771" s="109"/>
      <c r="AC5771" s="93"/>
      <c r="AD5771" s="95">
        <f t="shared" si="472"/>
        <v>49960</v>
      </c>
      <c r="AE5771" s="67">
        <f t="shared" si="473"/>
        <v>7.4217000000000004</v>
      </c>
    </row>
    <row r="5772" spans="27:31" x14ac:dyDescent="0.35">
      <c r="AA5772" s="92">
        <f t="shared" si="471"/>
        <v>5765</v>
      </c>
      <c r="AB5772" s="109"/>
      <c r="AC5772" s="93"/>
      <c r="AD5772" s="95">
        <f t="shared" si="472"/>
        <v>49961</v>
      </c>
      <c r="AE5772" s="67">
        <f t="shared" si="473"/>
        <v>7.4217000000000004</v>
      </c>
    </row>
    <row r="5773" spans="27:31" x14ac:dyDescent="0.35">
      <c r="AA5773" s="92">
        <f t="shared" si="471"/>
        <v>5766</v>
      </c>
      <c r="AB5773" s="109"/>
      <c r="AC5773" s="93"/>
      <c r="AD5773" s="95">
        <f t="shared" si="472"/>
        <v>49962</v>
      </c>
      <c r="AE5773" s="67">
        <f t="shared" si="473"/>
        <v>7.4217000000000004</v>
      </c>
    </row>
    <row r="5774" spans="27:31" x14ac:dyDescent="0.35">
      <c r="AA5774" s="92">
        <f t="shared" si="471"/>
        <v>5767</v>
      </c>
      <c r="AB5774" s="109"/>
      <c r="AC5774" s="93"/>
      <c r="AD5774" s="95">
        <f t="shared" si="472"/>
        <v>49963</v>
      </c>
      <c r="AE5774" s="67">
        <f t="shared" si="473"/>
        <v>7.4217000000000004</v>
      </c>
    </row>
    <row r="5775" spans="27:31" x14ac:dyDescent="0.35">
      <c r="AA5775" s="92">
        <f t="shared" si="471"/>
        <v>5768</v>
      </c>
      <c r="AB5775" s="109">
        <f>AB5744</f>
        <v>2036</v>
      </c>
      <c r="AC5775" s="93" t="s">
        <v>28</v>
      </c>
      <c r="AD5775" s="95">
        <f t="shared" si="472"/>
        <v>49964</v>
      </c>
      <c r="AE5775" s="67">
        <f t="shared" si="473"/>
        <v>7.4217000000000004</v>
      </c>
    </row>
    <row r="5776" spans="27:31" x14ac:dyDescent="0.35">
      <c r="AA5776" s="92">
        <f t="shared" si="471"/>
        <v>5769</v>
      </c>
      <c r="AB5776" s="109"/>
      <c r="AC5776" s="93"/>
      <c r="AD5776" s="95">
        <f t="shared" si="472"/>
        <v>49965</v>
      </c>
      <c r="AE5776" s="67">
        <f t="shared" si="473"/>
        <v>7.4217000000000004</v>
      </c>
    </row>
    <row r="5777" spans="27:31" x14ac:dyDescent="0.35">
      <c r="AA5777" s="92">
        <f t="shared" si="471"/>
        <v>5770</v>
      </c>
      <c r="AB5777" s="109"/>
      <c r="AC5777" s="93"/>
      <c r="AD5777" s="95">
        <f t="shared" si="472"/>
        <v>49966</v>
      </c>
      <c r="AE5777" s="67">
        <f t="shared" si="473"/>
        <v>7.4217000000000004</v>
      </c>
    </row>
    <row r="5778" spans="27:31" x14ac:dyDescent="0.35">
      <c r="AA5778" s="92">
        <f t="shared" si="471"/>
        <v>5771</v>
      </c>
      <c r="AB5778" s="109"/>
      <c r="AC5778" s="93"/>
      <c r="AD5778" s="95">
        <f t="shared" si="472"/>
        <v>49967</v>
      </c>
      <c r="AE5778" s="67">
        <f t="shared" si="473"/>
        <v>7.4217000000000004</v>
      </c>
    </row>
    <row r="5779" spans="27:31" x14ac:dyDescent="0.35">
      <c r="AA5779" s="92">
        <f t="shared" si="471"/>
        <v>5772</v>
      </c>
      <c r="AB5779" s="109"/>
      <c r="AC5779" s="93"/>
      <c r="AD5779" s="95">
        <f t="shared" si="472"/>
        <v>49968</v>
      </c>
      <c r="AE5779" s="67">
        <f t="shared" si="473"/>
        <v>7.4217000000000004</v>
      </c>
    </row>
    <row r="5780" spans="27:31" x14ac:dyDescent="0.35">
      <c r="AA5780" s="92">
        <f t="shared" si="471"/>
        <v>5773</v>
      </c>
      <c r="AB5780" s="109"/>
      <c r="AC5780" s="93"/>
      <c r="AD5780" s="95">
        <f t="shared" si="472"/>
        <v>49969</v>
      </c>
      <c r="AE5780" s="67">
        <f t="shared" si="473"/>
        <v>7.4217000000000004</v>
      </c>
    </row>
    <row r="5781" spans="27:31" x14ac:dyDescent="0.35">
      <c r="AA5781" s="92">
        <f t="shared" si="471"/>
        <v>5774</v>
      </c>
      <c r="AB5781" s="109"/>
      <c r="AC5781" s="93"/>
      <c r="AD5781" s="95">
        <f t="shared" si="472"/>
        <v>49970</v>
      </c>
      <c r="AE5781" s="67">
        <f t="shared" si="473"/>
        <v>7.4217000000000004</v>
      </c>
    </row>
    <row r="5782" spans="27:31" x14ac:dyDescent="0.35">
      <c r="AA5782" s="92">
        <f t="shared" si="471"/>
        <v>5775</v>
      </c>
      <c r="AB5782" s="109"/>
      <c r="AC5782" s="93"/>
      <c r="AD5782" s="95">
        <f t="shared" si="472"/>
        <v>49971</v>
      </c>
      <c r="AE5782" s="67">
        <f t="shared" si="473"/>
        <v>7.4217000000000004</v>
      </c>
    </row>
    <row r="5783" spans="27:31" x14ac:dyDescent="0.35">
      <c r="AA5783" s="92">
        <f t="shared" si="471"/>
        <v>5776</v>
      </c>
      <c r="AB5783" s="109"/>
      <c r="AC5783" s="93"/>
      <c r="AD5783" s="95">
        <f t="shared" si="472"/>
        <v>49972</v>
      </c>
      <c r="AE5783" s="67">
        <f t="shared" si="473"/>
        <v>7.4217000000000004</v>
      </c>
    </row>
    <row r="5784" spans="27:31" x14ac:dyDescent="0.35">
      <c r="AA5784" s="92">
        <f t="shared" si="471"/>
        <v>5777</v>
      </c>
      <c r="AB5784" s="109"/>
      <c r="AC5784" s="93"/>
      <c r="AD5784" s="95">
        <f t="shared" si="472"/>
        <v>49973</v>
      </c>
      <c r="AE5784" s="67">
        <f t="shared" si="473"/>
        <v>7.4217000000000004</v>
      </c>
    </row>
    <row r="5785" spans="27:31" x14ac:dyDescent="0.35">
      <c r="AA5785" s="92">
        <f t="shared" si="471"/>
        <v>5778</v>
      </c>
      <c r="AB5785" s="109"/>
      <c r="AC5785" s="93"/>
      <c r="AD5785" s="95">
        <f t="shared" si="472"/>
        <v>49974</v>
      </c>
      <c r="AE5785" s="67">
        <f t="shared" si="473"/>
        <v>7.4217000000000004</v>
      </c>
    </row>
    <row r="5786" spans="27:31" x14ac:dyDescent="0.35">
      <c r="AA5786" s="92">
        <f t="shared" si="471"/>
        <v>5779</v>
      </c>
      <c r="AB5786" s="109"/>
      <c r="AC5786" s="93"/>
      <c r="AD5786" s="95">
        <f t="shared" si="472"/>
        <v>49975</v>
      </c>
      <c r="AE5786" s="67">
        <f t="shared" si="473"/>
        <v>7.4217000000000004</v>
      </c>
    </row>
    <row r="5787" spans="27:31" x14ac:dyDescent="0.35">
      <c r="AA5787" s="92">
        <f t="shared" si="471"/>
        <v>5780</v>
      </c>
      <c r="AB5787" s="109"/>
      <c r="AC5787" s="93"/>
      <c r="AD5787" s="95">
        <f t="shared" si="472"/>
        <v>49976</v>
      </c>
      <c r="AE5787" s="67">
        <f t="shared" si="473"/>
        <v>7.4217000000000004</v>
      </c>
    </row>
    <row r="5788" spans="27:31" x14ac:dyDescent="0.35">
      <c r="AA5788" s="92">
        <f t="shared" si="471"/>
        <v>5781</v>
      </c>
      <c r="AB5788" s="109"/>
      <c r="AC5788" s="93"/>
      <c r="AD5788" s="95">
        <f t="shared" si="472"/>
        <v>49977</v>
      </c>
      <c r="AE5788" s="67">
        <f t="shared" si="473"/>
        <v>7.4217000000000004</v>
      </c>
    </row>
    <row r="5789" spans="27:31" x14ac:dyDescent="0.35">
      <c r="AA5789" s="92">
        <f t="shared" si="471"/>
        <v>5782</v>
      </c>
      <c r="AB5789" s="109"/>
      <c r="AC5789" s="93"/>
      <c r="AD5789" s="95">
        <f t="shared" si="472"/>
        <v>49978</v>
      </c>
      <c r="AE5789" s="67">
        <f t="shared" si="473"/>
        <v>7.4217000000000004</v>
      </c>
    </row>
    <row r="5790" spans="27:31" ht="15" thickBot="1" x14ac:dyDescent="0.4">
      <c r="AA5790" s="97">
        <f t="shared" si="471"/>
        <v>5783</v>
      </c>
      <c r="AB5790" s="110"/>
      <c r="AC5790" s="99"/>
      <c r="AD5790" s="100">
        <f t="shared" si="472"/>
        <v>49979</v>
      </c>
      <c r="AE5790" s="72">
        <f t="shared" si="473"/>
        <v>7.4217000000000004</v>
      </c>
    </row>
    <row r="5791" spans="27:31" x14ac:dyDescent="0.35">
      <c r="AA5791" s="102">
        <f>AA5790+1</f>
        <v>5784</v>
      </c>
      <c r="AB5791" s="103"/>
      <c r="AC5791" s="86"/>
      <c r="AD5791" s="104">
        <f>AD5760+31</f>
        <v>49980</v>
      </c>
      <c r="AE5791" s="31">
        <v>7.617</v>
      </c>
    </row>
    <row r="5792" spans="27:31" x14ac:dyDescent="0.35">
      <c r="AA5792" s="102">
        <f>AA5791+1</f>
        <v>5785</v>
      </c>
      <c r="AB5792" s="103"/>
      <c r="AC5792" s="86"/>
      <c r="AD5792" s="105">
        <f>AD5791+1</f>
        <v>49981</v>
      </c>
      <c r="AE5792" s="29">
        <f>AE5791</f>
        <v>7.617</v>
      </c>
    </row>
    <row r="5793" spans="27:31" x14ac:dyDescent="0.35">
      <c r="AA5793" s="102">
        <f t="shared" ref="AA5793:AA5820" si="474">AA5792+1</f>
        <v>5786</v>
      </c>
      <c r="AB5793" s="103"/>
      <c r="AC5793" s="86"/>
      <c r="AD5793" s="105">
        <f t="shared" ref="AD5793:AD5820" si="475">AD5792+1</f>
        <v>49982</v>
      </c>
      <c r="AE5793" s="29">
        <f t="shared" ref="AE5793:AE5820" si="476">AE5792</f>
        <v>7.617</v>
      </c>
    </row>
    <row r="5794" spans="27:31" x14ac:dyDescent="0.35">
      <c r="AA5794" s="102">
        <f t="shared" si="474"/>
        <v>5787</v>
      </c>
      <c r="AB5794" s="103"/>
      <c r="AC5794" s="86"/>
      <c r="AD5794" s="105">
        <f t="shared" si="475"/>
        <v>49983</v>
      </c>
      <c r="AE5794" s="29">
        <f t="shared" si="476"/>
        <v>7.617</v>
      </c>
    </row>
    <row r="5795" spans="27:31" x14ac:dyDescent="0.35">
      <c r="AA5795" s="102">
        <f t="shared" si="474"/>
        <v>5788</v>
      </c>
      <c r="AB5795" s="103"/>
      <c r="AC5795" s="86"/>
      <c r="AD5795" s="105">
        <f t="shared" si="475"/>
        <v>49984</v>
      </c>
      <c r="AE5795" s="29">
        <f t="shared" si="476"/>
        <v>7.617</v>
      </c>
    </row>
    <row r="5796" spans="27:31" x14ac:dyDescent="0.35">
      <c r="AA5796" s="102">
        <f t="shared" si="474"/>
        <v>5789</v>
      </c>
      <c r="AB5796" s="103"/>
      <c r="AC5796" s="86"/>
      <c r="AD5796" s="105">
        <f t="shared" si="475"/>
        <v>49985</v>
      </c>
      <c r="AE5796" s="29">
        <f t="shared" si="476"/>
        <v>7.617</v>
      </c>
    </row>
    <row r="5797" spans="27:31" x14ac:dyDescent="0.35">
      <c r="AA5797" s="102">
        <f t="shared" si="474"/>
        <v>5790</v>
      </c>
      <c r="AB5797" s="103"/>
      <c r="AC5797" s="86"/>
      <c r="AD5797" s="105">
        <f t="shared" si="475"/>
        <v>49986</v>
      </c>
      <c r="AE5797" s="29">
        <f t="shared" si="476"/>
        <v>7.617</v>
      </c>
    </row>
    <row r="5798" spans="27:31" x14ac:dyDescent="0.35">
      <c r="AA5798" s="102">
        <f t="shared" si="474"/>
        <v>5791</v>
      </c>
      <c r="AB5798" s="103"/>
      <c r="AC5798" s="86"/>
      <c r="AD5798" s="105">
        <f t="shared" si="475"/>
        <v>49987</v>
      </c>
      <c r="AE5798" s="29">
        <f t="shared" si="476"/>
        <v>7.617</v>
      </c>
    </row>
    <row r="5799" spans="27:31" x14ac:dyDescent="0.35">
      <c r="AA5799" s="102">
        <f t="shared" si="474"/>
        <v>5792</v>
      </c>
      <c r="AB5799" s="103"/>
      <c r="AC5799" s="86"/>
      <c r="AD5799" s="105">
        <f t="shared" si="475"/>
        <v>49988</v>
      </c>
      <c r="AE5799" s="29">
        <f t="shared" si="476"/>
        <v>7.617</v>
      </c>
    </row>
    <row r="5800" spans="27:31" x14ac:dyDescent="0.35">
      <c r="AA5800" s="102">
        <f t="shared" si="474"/>
        <v>5793</v>
      </c>
      <c r="AB5800" s="103"/>
      <c r="AC5800" s="86"/>
      <c r="AD5800" s="105">
        <f t="shared" si="475"/>
        <v>49989</v>
      </c>
      <c r="AE5800" s="29">
        <f t="shared" si="476"/>
        <v>7.617</v>
      </c>
    </row>
    <row r="5801" spans="27:31" x14ac:dyDescent="0.35">
      <c r="AA5801" s="102">
        <f t="shared" si="474"/>
        <v>5794</v>
      </c>
      <c r="AB5801" s="103"/>
      <c r="AC5801" s="86"/>
      <c r="AD5801" s="105">
        <f t="shared" si="475"/>
        <v>49990</v>
      </c>
      <c r="AE5801" s="29">
        <f t="shared" si="476"/>
        <v>7.617</v>
      </c>
    </row>
    <row r="5802" spans="27:31" x14ac:dyDescent="0.35">
      <c r="AA5802" s="102">
        <f t="shared" si="474"/>
        <v>5795</v>
      </c>
      <c r="AB5802" s="103"/>
      <c r="AC5802" s="86"/>
      <c r="AD5802" s="105">
        <f t="shared" si="475"/>
        <v>49991</v>
      </c>
      <c r="AE5802" s="29">
        <f t="shared" si="476"/>
        <v>7.617</v>
      </c>
    </row>
    <row r="5803" spans="27:31" x14ac:dyDescent="0.35">
      <c r="AA5803" s="102">
        <f t="shared" si="474"/>
        <v>5796</v>
      </c>
      <c r="AB5803" s="103"/>
      <c r="AC5803" s="86"/>
      <c r="AD5803" s="105">
        <f t="shared" si="475"/>
        <v>49992</v>
      </c>
      <c r="AE5803" s="29">
        <f t="shared" si="476"/>
        <v>7.617</v>
      </c>
    </row>
    <row r="5804" spans="27:31" x14ac:dyDescent="0.35">
      <c r="AA5804" s="102">
        <f t="shared" si="474"/>
        <v>5797</v>
      </c>
      <c r="AB5804" s="103"/>
      <c r="AC5804" s="86"/>
      <c r="AD5804" s="105">
        <f t="shared" si="475"/>
        <v>49993</v>
      </c>
      <c r="AE5804" s="29">
        <f t="shared" si="476"/>
        <v>7.617</v>
      </c>
    </row>
    <row r="5805" spans="27:31" x14ac:dyDescent="0.35">
      <c r="AA5805" s="102">
        <f t="shared" si="474"/>
        <v>5798</v>
      </c>
      <c r="AB5805" s="103">
        <f>AB5775</f>
        <v>2036</v>
      </c>
      <c r="AC5805" s="86" t="s">
        <v>29</v>
      </c>
      <c r="AD5805" s="105">
        <f t="shared" si="475"/>
        <v>49994</v>
      </c>
      <c r="AE5805" s="29">
        <f t="shared" si="476"/>
        <v>7.617</v>
      </c>
    </row>
    <row r="5806" spans="27:31" x14ac:dyDescent="0.35">
      <c r="AA5806" s="102">
        <f t="shared" si="474"/>
        <v>5799</v>
      </c>
      <c r="AB5806" s="103"/>
      <c r="AC5806" s="86"/>
      <c r="AD5806" s="105">
        <f t="shared" si="475"/>
        <v>49995</v>
      </c>
      <c r="AE5806" s="29">
        <f t="shared" si="476"/>
        <v>7.617</v>
      </c>
    </row>
    <row r="5807" spans="27:31" x14ac:dyDescent="0.35">
      <c r="AA5807" s="102">
        <f t="shared" si="474"/>
        <v>5800</v>
      </c>
      <c r="AB5807" s="103"/>
      <c r="AC5807" s="86"/>
      <c r="AD5807" s="105">
        <f t="shared" si="475"/>
        <v>49996</v>
      </c>
      <c r="AE5807" s="29">
        <f t="shared" si="476"/>
        <v>7.617</v>
      </c>
    </row>
    <row r="5808" spans="27:31" x14ac:dyDescent="0.35">
      <c r="AA5808" s="102">
        <f t="shared" si="474"/>
        <v>5801</v>
      </c>
      <c r="AB5808" s="103"/>
      <c r="AC5808" s="86"/>
      <c r="AD5808" s="105">
        <f t="shared" si="475"/>
        <v>49997</v>
      </c>
      <c r="AE5808" s="29">
        <f t="shared" si="476"/>
        <v>7.617</v>
      </c>
    </row>
    <row r="5809" spans="27:31" x14ac:dyDescent="0.35">
      <c r="AA5809" s="102">
        <f t="shared" si="474"/>
        <v>5802</v>
      </c>
      <c r="AB5809" s="103"/>
      <c r="AC5809" s="86"/>
      <c r="AD5809" s="105">
        <f t="shared" si="475"/>
        <v>49998</v>
      </c>
      <c r="AE5809" s="29">
        <f t="shared" si="476"/>
        <v>7.617</v>
      </c>
    </row>
    <row r="5810" spans="27:31" x14ac:dyDescent="0.35">
      <c r="AA5810" s="102">
        <f t="shared" si="474"/>
        <v>5803</v>
      </c>
      <c r="AB5810" s="103"/>
      <c r="AC5810" s="86"/>
      <c r="AD5810" s="105">
        <f t="shared" si="475"/>
        <v>49999</v>
      </c>
      <c r="AE5810" s="29">
        <f t="shared" si="476"/>
        <v>7.617</v>
      </c>
    </row>
    <row r="5811" spans="27:31" x14ac:dyDescent="0.35">
      <c r="AA5811" s="102">
        <f t="shared" si="474"/>
        <v>5804</v>
      </c>
      <c r="AB5811" s="103"/>
      <c r="AC5811" s="86"/>
      <c r="AD5811" s="105">
        <f t="shared" si="475"/>
        <v>50000</v>
      </c>
      <c r="AE5811" s="29">
        <f t="shared" si="476"/>
        <v>7.617</v>
      </c>
    </row>
    <row r="5812" spans="27:31" x14ac:dyDescent="0.35">
      <c r="AA5812" s="102">
        <f t="shared" si="474"/>
        <v>5805</v>
      </c>
      <c r="AB5812" s="103"/>
      <c r="AC5812" s="86"/>
      <c r="AD5812" s="105">
        <f t="shared" si="475"/>
        <v>50001</v>
      </c>
      <c r="AE5812" s="29">
        <f t="shared" si="476"/>
        <v>7.617</v>
      </c>
    </row>
    <row r="5813" spans="27:31" x14ac:dyDescent="0.35">
      <c r="AA5813" s="102">
        <f t="shared" si="474"/>
        <v>5806</v>
      </c>
      <c r="AB5813" s="103"/>
      <c r="AC5813" s="86"/>
      <c r="AD5813" s="105">
        <f t="shared" si="475"/>
        <v>50002</v>
      </c>
      <c r="AE5813" s="29">
        <f t="shared" si="476"/>
        <v>7.617</v>
      </c>
    </row>
    <row r="5814" spans="27:31" x14ac:dyDescent="0.35">
      <c r="AA5814" s="102">
        <f t="shared" si="474"/>
        <v>5807</v>
      </c>
      <c r="AB5814" s="103"/>
      <c r="AC5814" s="86"/>
      <c r="AD5814" s="105">
        <f t="shared" si="475"/>
        <v>50003</v>
      </c>
      <c r="AE5814" s="29">
        <f t="shared" si="476"/>
        <v>7.617</v>
      </c>
    </row>
    <row r="5815" spans="27:31" x14ac:dyDescent="0.35">
      <c r="AA5815" s="102">
        <f t="shared" si="474"/>
        <v>5808</v>
      </c>
      <c r="AB5815" s="103"/>
      <c r="AC5815" s="86"/>
      <c r="AD5815" s="105">
        <f t="shared" si="475"/>
        <v>50004</v>
      </c>
      <c r="AE5815" s="29">
        <f t="shared" si="476"/>
        <v>7.617</v>
      </c>
    </row>
    <row r="5816" spans="27:31" x14ac:dyDescent="0.35">
      <c r="AA5816" s="102">
        <f t="shared" si="474"/>
        <v>5809</v>
      </c>
      <c r="AB5816" s="103"/>
      <c r="AC5816" s="86"/>
      <c r="AD5816" s="105">
        <f t="shared" si="475"/>
        <v>50005</v>
      </c>
      <c r="AE5816" s="29">
        <f t="shared" si="476"/>
        <v>7.617</v>
      </c>
    </row>
    <row r="5817" spans="27:31" x14ac:dyDescent="0.35">
      <c r="AA5817" s="102">
        <f t="shared" si="474"/>
        <v>5810</v>
      </c>
      <c r="AB5817" s="103"/>
      <c r="AC5817" s="86"/>
      <c r="AD5817" s="105">
        <f t="shared" si="475"/>
        <v>50006</v>
      </c>
      <c r="AE5817" s="29">
        <f t="shared" si="476"/>
        <v>7.617</v>
      </c>
    </row>
    <row r="5818" spans="27:31" x14ac:dyDescent="0.35">
      <c r="AA5818" s="102">
        <f t="shared" si="474"/>
        <v>5811</v>
      </c>
      <c r="AB5818" s="103"/>
      <c r="AC5818" s="86"/>
      <c r="AD5818" s="105">
        <f t="shared" si="475"/>
        <v>50007</v>
      </c>
      <c r="AE5818" s="29">
        <f t="shared" si="476"/>
        <v>7.617</v>
      </c>
    </row>
    <row r="5819" spans="27:31" x14ac:dyDescent="0.35">
      <c r="AA5819" s="102">
        <f t="shared" si="474"/>
        <v>5812</v>
      </c>
      <c r="AB5819" s="103"/>
      <c r="AC5819" s="86"/>
      <c r="AD5819" s="105">
        <f t="shared" si="475"/>
        <v>50008</v>
      </c>
      <c r="AE5819" s="29">
        <f t="shared" si="476"/>
        <v>7.617</v>
      </c>
    </row>
    <row r="5820" spans="27:31" ht="15" thickBot="1" x14ac:dyDescent="0.4">
      <c r="AA5820" s="106">
        <f t="shared" si="474"/>
        <v>5813</v>
      </c>
      <c r="AB5820" s="107"/>
      <c r="AC5820" s="98"/>
      <c r="AD5820" s="108">
        <f t="shared" si="475"/>
        <v>50009</v>
      </c>
      <c r="AE5820" s="30">
        <f t="shared" si="476"/>
        <v>7.617</v>
      </c>
    </row>
    <row r="5821" spans="27:31" x14ac:dyDescent="0.35">
      <c r="AA5821" s="111">
        <f>AA5820+1</f>
        <v>5814</v>
      </c>
      <c r="AB5821" s="112"/>
      <c r="AC5821" s="113"/>
      <c r="AD5821" s="114">
        <f>AD5791+30</f>
        <v>50010</v>
      </c>
      <c r="AE5821" s="79">
        <v>7.8228999999999997</v>
      </c>
    </row>
    <row r="5822" spans="27:31" x14ac:dyDescent="0.35">
      <c r="AA5822" s="92">
        <f>AA5821+1</f>
        <v>5815</v>
      </c>
      <c r="AB5822" s="86"/>
      <c r="AC5822" s="93"/>
      <c r="AD5822" s="95">
        <f>AD5821+1</f>
        <v>50011</v>
      </c>
      <c r="AE5822" s="67">
        <f>AE5821</f>
        <v>7.8228999999999997</v>
      </c>
    </row>
    <row r="5823" spans="27:31" x14ac:dyDescent="0.35">
      <c r="AA5823" s="92">
        <f t="shared" ref="AA5823:AA5851" si="477">AA5822+1</f>
        <v>5816</v>
      </c>
      <c r="AB5823" s="86"/>
      <c r="AC5823" s="93"/>
      <c r="AD5823" s="95">
        <f t="shared" ref="AD5823:AD5851" si="478">AD5822+1</f>
        <v>50012</v>
      </c>
      <c r="AE5823" s="67">
        <f t="shared" ref="AE5823:AE5851" si="479">AE5822</f>
        <v>7.8228999999999997</v>
      </c>
    </row>
    <row r="5824" spans="27:31" x14ac:dyDescent="0.35">
      <c r="AA5824" s="92">
        <f t="shared" si="477"/>
        <v>5817</v>
      </c>
      <c r="AB5824" s="86"/>
      <c r="AC5824" s="93"/>
      <c r="AD5824" s="95">
        <f t="shared" si="478"/>
        <v>50013</v>
      </c>
      <c r="AE5824" s="67">
        <f t="shared" si="479"/>
        <v>7.8228999999999997</v>
      </c>
    </row>
    <row r="5825" spans="27:31" x14ac:dyDescent="0.35">
      <c r="AA5825" s="92">
        <f t="shared" si="477"/>
        <v>5818</v>
      </c>
      <c r="AB5825" s="86"/>
      <c r="AC5825" s="93"/>
      <c r="AD5825" s="95">
        <f t="shared" si="478"/>
        <v>50014</v>
      </c>
      <c r="AE5825" s="67">
        <f t="shared" si="479"/>
        <v>7.8228999999999997</v>
      </c>
    </row>
    <row r="5826" spans="27:31" x14ac:dyDescent="0.35">
      <c r="AA5826" s="92">
        <f t="shared" si="477"/>
        <v>5819</v>
      </c>
      <c r="AB5826" s="86"/>
      <c r="AC5826" s="93"/>
      <c r="AD5826" s="95">
        <f t="shared" si="478"/>
        <v>50015</v>
      </c>
      <c r="AE5826" s="67">
        <f t="shared" si="479"/>
        <v>7.8228999999999997</v>
      </c>
    </row>
    <row r="5827" spans="27:31" x14ac:dyDescent="0.35">
      <c r="AA5827" s="92">
        <f t="shared" si="477"/>
        <v>5820</v>
      </c>
      <c r="AB5827" s="86"/>
      <c r="AC5827" s="93"/>
      <c r="AD5827" s="95">
        <f t="shared" si="478"/>
        <v>50016</v>
      </c>
      <c r="AE5827" s="67">
        <f t="shared" si="479"/>
        <v>7.8228999999999997</v>
      </c>
    </row>
    <row r="5828" spans="27:31" x14ac:dyDescent="0.35">
      <c r="AA5828" s="92">
        <f t="shared" si="477"/>
        <v>5821</v>
      </c>
      <c r="AB5828" s="86"/>
      <c r="AC5828" s="93"/>
      <c r="AD5828" s="95">
        <f t="shared" si="478"/>
        <v>50017</v>
      </c>
      <c r="AE5828" s="67">
        <f t="shared" si="479"/>
        <v>7.8228999999999997</v>
      </c>
    </row>
    <row r="5829" spans="27:31" x14ac:dyDescent="0.35">
      <c r="AA5829" s="92">
        <f t="shared" si="477"/>
        <v>5822</v>
      </c>
      <c r="AB5829" s="86"/>
      <c r="AC5829" s="93"/>
      <c r="AD5829" s="95">
        <f t="shared" si="478"/>
        <v>50018</v>
      </c>
      <c r="AE5829" s="67">
        <f t="shared" si="479"/>
        <v>7.8228999999999997</v>
      </c>
    </row>
    <row r="5830" spans="27:31" x14ac:dyDescent="0.35">
      <c r="AA5830" s="92">
        <f t="shared" si="477"/>
        <v>5823</v>
      </c>
      <c r="AB5830" s="86"/>
      <c r="AC5830" s="93"/>
      <c r="AD5830" s="95">
        <f t="shared" si="478"/>
        <v>50019</v>
      </c>
      <c r="AE5830" s="67">
        <f t="shared" si="479"/>
        <v>7.8228999999999997</v>
      </c>
    </row>
    <row r="5831" spans="27:31" x14ac:dyDescent="0.35">
      <c r="AA5831" s="92">
        <f t="shared" si="477"/>
        <v>5824</v>
      </c>
      <c r="AB5831" s="86"/>
      <c r="AC5831" s="93"/>
      <c r="AD5831" s="95">
        <f t="shared" si="478"/>
        <v>50020</v>
      </c>
      <c r="AE5831" s="67">
        <f t="shared" si="479"/>
        <v>7.8228999999999997</v>
      </c>
    </row>
    <row r="5832" spans="27:31" x14ac:dyDescent="0.35">
      <c r="AA5832" s="92">
        <f t="shared" si="477"/>
        <v>5825</v>
      </c>
      <c r="AB5832" s="86"/>
      <c r="AC5832" s="93"/>
      <c r="AD5832" s="95">
        <f t="shared" si="478"/>
        <v>50021</v>
      </c>
      <c r="AE5832" s="67">
        <f t="shared" si="479"/>
        <v>7.8228999999999997</v>
      </c>
    </row>
    <row r="5833" spans="27:31" x14ac:dyDescent="0.35">
      <c r="AA5833" s="92">
        <f t="shared" si="477"/>
        <v>5826</v>
      </c>
      <c r="AB5833" s="86"/>
      <c r="AC5833" s="93"/>
      <c r="AD5833" s="95">
        <f t="shared" si="478"/>
        <v>50022</v>
      </c>
      <c r="AE5833" s="67">
        <f t="shared" si="479"/>
        <v>7.8228999999999997</v>
      </c>
    </row>
    <row r="5834" spans="27:31" x14ac:dyDescent="0.35">
      <c r="AA5834" s="92">
        <f t="shared" si="477"/>
        <v>5827</v>
      </c>
      <c r="AB5834" s="86"/>
      <c r="AC5834" s="93"/>
      <c r="AD5834" s="95">
        <f t="shared" si="478"/>
        <v>50023</v>
      </c>
      <c r="AE5834" s="67">
        <f t="shared" si="479"/>
        <v>7.8228999999999997</v>
      </c>
    </row>
    <row r="5835" spans="27:31" x14ac:dyDescent="0.35">
      <c r="AA5835" s="92">
        <f t="shared" si="477"/>
        <v>5828</v>
      </c>
      <c r="AB5835" s="86"/>
      <c r="AC5835" s="93"/>
      <c r="AD5835" s="95">
        <f t="shared" si="478"/>
        <v>50024</v>
      </c>
      <c r="AE5835" s="67">
        <f t="shared" si="479"/>
        <v>7.8228999999999997</v>
      </c>
    </row>
    <row r="5836" spans="27:31" x14ac:dyDescent="0.35">
      <c r="AA5836" s="92">
        <f t="shared" si="477"/>
        <v>5829</v>
      </c>
      <c r="AB5836" s="86">
        <f>AB5805</f>
        <v>2036</v>
      </c>
      <c r="AC5836" s="93" t="s">
        <v>30</v>
      </c>
      <c r="AD5836" s="95">
        <f t="shared" si="478"/>
        <v>50025</v>
      </c>
      <c r="AE5836" s="67">
        <f t="shared" si="479"/>
        <v>7.8228999999999997</v>
      </c>
    </row>
    <row r="5837" spans="27:31" x14ac:dyDescent="0.35">
      <c r="AA5837" s="92">
        <f t="shared" si="477"/>
        <v>5830</v>
      </c>
      <c r="AB5837" s="86"/>
      <c r="AC5837" s="93"/>
      <c r="AD5837" s="95">
        <f t="shared" si="478"/>
        <v>50026</v>
      </c>
      <c r="AE5837" s="67">
        <f t="shared" si="479"/>
        <v>7.8228999999999997</v>
      </c>
    </row>
    <row r="5838" spans="27:31" x14ac:dyDescent="0.35">
      <c r="AA5838" s="92">
        <f t="shared" si="477"/>
        <v>5831</v>
      </c>
      <c r="AB5838" s="86"/>
      <c r="AC5838" s="93"/>
      <c r="AD5838" s="95">
        <f t="shared" si="478"/>
        <v>50027</v>
      </c>
      <c r="AE5838" s="67">
        <f t="shared" si="479"/>
        <v>7.8228999999999997</v>
      </c>
    </row>
    <row r="5839" spans="27:31" x14ac:dyDescent="0.35">
      <c r="AA5839" s="92">
        <f t="shared" si="477"/>
        <v>5832</v>
      </c>
      <c r="AB5839" s="86"/>
      <c r="AC5839" s="93"/>
      <c r="AD5839" s="95">
        <f t="shared" si="478"/>
        <v>50028</v>
      </c>
      <c r="AE5839" s="67">
        <f t="shared" si="479"/>
        <v>7.8228999999999997</v>
      </c>
    </row>
    <row r="5840" spans="27:31" x14ac:dyDescent="0.35">
      <c r="AA5840" s="92">
        <f t="shared" si="477"/>
        <v>5833</v>
      </c>
      <c r="AB5840" s="86"/>
      <c r="AC5840" s="93"/>
      <c r="AD5840" s="95">
        <f t="shared" si="478"/>
        <v>50029</v>
      </c>
      <c r="AE5840" s="67">
        <f t="shared" si="479"/>
        <v>7.8228999999999997</v>
      </c>
    </row>
    <row r="5841" spans="27:31" x14ac:dyDescent="0.35">
      <c r="AA5841" s="92">
        <f t="shared" si="477"/>
        <v>5834</v>
      </c>
      <c r="AB5841" s="86"/>
      <c r="AC5841" s="93"/>
      <c r="AD5841" s="95">
        <f t="shared" si="478"/>
        <v>50030</v>
      </c>
      <c r="AE5841" s="67">
        <f t="shared" si="479"/>
        <v>7.8228999999999997</v>
      </c>
    </row>
    <row r="5842" spans="27:31" x14ac:dyDescent="0.35">
      <c r="AA5842" s="92">
        <f t="shared" si="477"/>
        <v>5835</v>
      </c>
      <c r="AB5842" s="86"/>
      <c r="AC5842" s="93"/>
      <c r="AD5842" s="95">
        <f t="shared" si="478"/>
        <v>50031</v>
      </c>
      <c r="AE5842" s="67">
        <f t="shared" si="479"/>
        <v>7.8228999999999997</v>
      </c>
    </row>
    <row r="5843" spans="27:31" x14ac:dyDescent="0.35">
      <c r="AA5843" s="92">
        <f t="shared" si="477"/>
        <v>5836</v>
      </c>
      <c r="AB5843" s="86"/>
      <c r="AC5843" s="93"/>
      <c r="AD5843" s="95">
        <f t="shared" si="478"/>
        <v>50032</v>
      </c>
      <c r="AE5843" s="67">
        <f t="shared" si="479"/>
        <v>7.8228999999999997</v>
      </c>
    </row>
    <row r="5844" spans="27:31" x14ac:dyDescent="0.35">
      <c r="AA5844" s="92">
        <f t="shared" si="477"/>
        <v>5837</v>
      </c>
      <c r="AB5844" s="86"/>
      <c r="AC5844" s="93"/>
      <c r="AD5844" s="95">
        <f t="shared" si="478"/>
        <v>50033</v>
      </c>
      <c r="AE5844" s="67">
        <f t="shared" si="479"/>
        <v>7.8228999999999997</v>
      </c>
    </row>
    <row r="5845" spans="27:31" x14ac:dyDescent="0.35">
      <c r="AA5845" s="92">
        <f t="shared" si="477"/>
        <v>5838</v>
      </c>
      <c r="AB5845" s="86"/>
      <c r="AC5845" s="93"/>
      <c r="AD5845" s="95">
        <f t="shared" si="478"/>
        <v>50034</v>
      </c>
      <c r="AE5845" s="67">
        <f t="shared" si="479"/>
        <v>7.8228999999999997</v>
      </c>
    </row>
    <row r="5846" spans="27:31" x14ac:dyDescent="0.35">
      <c r="AA5846" s="92">
        <f t="shared" si="477"/>
        <v>5839</v>
      </c>
      <c r="AB5846" s="86"/>
      <c r="AC5846" s="93"/>
      <c r="AD5846" s="95">
        <f t="shared" si="478"/>
        <v>50035</v>
      </c>
      <c r="AE5846" s="67">
        <f t="shared" si="479"/>
        <v>7.8228999999999997</v>
      </c>
    </row>
    <row r="5847" spans="27:31" x14ac:dyDescent="0.35">
      <c r="AA5847" s="92">
        <f t="shared" si="477"/>
        <v>5840</v>
      </c>
      <c r="AB5847" s="86"/>
      <c r="AC5847" s="93"/>
      <c r="AD5847" s="95">
        <f t="shared" si="478"/>
        <v>50036</v>
      </c>
      <c r="AE5847" s="67">
        <f t="shared" si="479"/>
        <v>7.8228999999999997</v>
      </c>
    </row>
    <row r="5848" spans="27:31" x14ac:dyDescent="0.35">
      <c r="AA5848" s="92">
        <f t="shared" si="477"/>
        <v>5841</v>
      </c>
      <c r="AB5848" s="86"/>
      <c r="AC5848" s="93"/>
      <c r="AD5848" s="95">
        <f t="shared" si="478"/>
        <v>50037</v>
      </c>
      <c r="AE5848" s="67">
        <f t="shared" si="479"/>
        <v>7.8228999999999997</v>
      </c>
    </row>
    <row r="5849" spans="27:31" x14ac:dyDescent="0.35">
      <c r="AA5849" s="92">
        <f t="shared" si="477"/>
        <v>5842</v>
      </c>
      <c r="AB5849" s="86"/>
      <c r="AC5849" s="93"/>
      <c r="AD5849" s="95">
        <f t="shared" si="478"/>
        <v>50038</v>
      </c>
      <c r="AE5849" s="67">
        <f t="shared" si="479"/>
        <v>7.8228999999999997</v>
      </c>
    </row>
    <row r="5850" spans="27:31" x14ac:dyDescent="0.35">
      <c r="AA5850" s="92">
        <f t="shared" si="477"/>
        <v>5843</v>
      </c>
      <c r="AB5850" s="86"/>
      <c r="AC5850" s="93"/>
      <c r="AD5850" s="95">
        <f t="shared" si="478"/>
        <v>50039</v>
      </c>
      <c r="AE5850" s="67">
        <f t="shared" si="479"/>
        <v>7.8228999999999997</v>
      </c>
    </row>
    <row r="5851" spans="27:31" ht="15" thickBot="1" x14ac:dyDescent="0.4">
      <c r="AA5851" s="97">
        <f t="shared" si="477"/>
        <v>5844</v>
      </c>
      <c r="AB5851" s="98"/>
      <c r="AC5851" s="99"/>
      <c r="AD5851" s="100">
        <f t="shared" si="478"/>
        <v>50040</v>
      </c>
      <c r="AE5851" s="72">
        <f t="shared" si="479"/>
        <v>7.8228999999999997</v>
      </c>
    </row>
    <row r="5852" spans="27:31" x14ac:dyDescent="0.35">
      <c r="AA5852" s="16">
        <f>AA5851+1</f>
        <v>5845</v>
      </c>
      <c r="AB5852" s="55"/>
      <c r="AC5852" s="17"/>
      <c r="AD5852" s="18">
        <f>AD5851+1</f>
        <v>50041</v>
      </c>
      <c r="AE5852" s="31">
        <v>8.0402000000000005</v>
      </c>
    </row>
    <row r="5853" spans="27:31" x14ac:dyDescent="0.35">
      <c r="AA5853" s="16">
        <f>AA5852+1</f>
        <v>5846</v>
      </c>
      <c r="AB5853" s="55"/>
      <c r="AC5853" s="17"/>
      <c r="AD5853" s="56">
        <f>AD5852+1</f>
        <v>50042</v>
      </c>
      <c r="AE5853" s="29">
        <f>AE5852</f>
        <v>8.0402000000000005</v>
      </c>
    </row>
    <row r="5854" spans="27:31" x14ac:dyDescent="0.35">
      <c r="AA5854" s="16">
        <f t="shared" ref="AA5854:AA5917" si="480">AA5853+1</f>
        <v>5847</v>
      </c>
      <c r="AB5854" s="55"/>
      <c r="AC5854" s="17"/>
      <c r="AD5854" s="56">
        <f t="shared" ref="AD5854:AD5917" si="481">AD5853+1</f>
        <v>50043</v>
      </c>
      <c r="AE5854" s="29">
        <f t="shared" ref="AE5854:AE5910" si="482">AE5853</f>
        <v>8.0402000000000005</v>
      </c>
    </row>
    <row r="5855" spans="27:31" x14ac:dyDescent="0.35">
      <c r="AA5855" s="16">
        <f t="shared" si="480"/>
        <v>5848</v>
      </c>
      <c r="AB5855" s="55"/>
      <c r="AC5855" s="17"/>
      <c r="AD5855" s="56">
        <f t="shared" si="481"/>
        <v>50044</v>
      </c>
      <c r="AE5855" s="29">
        <f t="shared" si="482"/>
        <v>8.0402000000000005</v>
      </c>
    </row>
    <row r="5856" spans="27:31" x14ac:dyDescent="0.35">
      <c r="AA5856" s="16">
        <f t="shared" si="480"/>
        <v>5849</v>
      </c>
      <c r="AB5856" s="55"/>
      <c r="AC5856" s="17"/>
      <c r="AD5856" s="56">
        <f t="shared" si="481"/>
        <v>50045</v>
      </c>
      <c r="AE5856" s="29">
        <f t="shared" si="482"/>
        <v>8.0402000000000005</v>
      </c>
    </row>
    <row r="5857" spans="27:31" x14ac:dyDescent="0.35">
      <c r="AA5857" s="16">
        <f t="shared" si="480"/>
        <v>5850</v>
      </c>
      <c r="AB5857" s="55"/>
      <c r="AC5857" s="17"/>
      <c r="AD5857" s="56">
        <f t="shared" si="481"/>
        <v>50046</v>
      </c>
      <c r="AE5857" s="29">
        <f t="shared" si="482"/>
        <v>8.0402000000000005</v>
      </c>
    </row>
    <row r="5858" spans="27:31" x14ac:dyDescent="0.35">
      <c r="AA5858" s="16">
        <f t="shared" si="480"/>
        <v>5851</v>
      </c>
      <c r="AB5858" s="55"/>
      <c r="AC5858" s="17"/>
      <c r="AD5858" s="56">
        <f t="shared" si="481"/>
        <v>50047</v>
      </c>
      <c r="AE5858" s="29">
        <f t="shared" si="482"/>
        <v>8.0402000000000005</v>
      </c>
    </row>
    <row r="5859" spans="27:31" x14ac:dyDescent="0.35">
      <c r="AA5859" s="16">
        <f t="shared" si="480"/>
        <v>5852</v>
      </c>
      <c r="AB5859" s="55"/>
      <c r="AC5859" s="17"/>
      <c r="AD5859" s="56">
        <f t="shared" si="481"/>
        <v>50048</v>
      </c>
      <c r="AE5859" s="29">
        <f t="shared" si="482"/>
        <v>8.0402000000000005</v>
      </c>
    </row>
    <row r="5860" spans="27:31" x14ac:dyDescent="0.35">
      <c r="AA5860" s="16">
        <f t="shared" si="480"/>
        <v>5853</v>
      </c>
      <c r="AB5860" s="55"/>
      <c r="AC5860" s="17"/>
      <c r="AD5860" s="56">
        <f t="shared" si="481"/>
        <v>50049</v>
      </c>
      <c r="AE5860" s="29">
        <f t="shared" si="482"/>
        <v>8.0402000000000005</v>
      </c>
    </row>
    <row r="5861" spans="27:31" x14ac:dyDescent="0.35">
      <c r="AA5861" s="16">
        <f t="shared" si="480"/>
        <v>5854</v>
      </c>
      <c r="AB5861" s="55"/>
      <c r="AC5861" s="17"/>
      <c r="AD5861" s="56">
        <f t="shared" si="481"/>
        <v>50050</v>
      </c>
      <c r="AE5861" s="29">
        <f t="shared" si="482"/>
        <v>8.0402000000000005</v>
      </c>
    </row>
    <row r="5862" spans="27:31" x14ac:dyDescent="0.35">
      <c r="AA5862" s="16">
        <f t="shared" si="480"/>
        <v>5855</v>
      </c>
      <c r="AB5862" s="55"/>
      <c r="AC5862" s="17"/>
      <c r="AD5862" s="56">
        <f t="shared" si="481"/>
        <v>50051</v>
      </c>
      <c r="AE5862" s="29">
        <f t="shared" si="482"/>
        <v>8.0402000000000005</v>
      </c>
    </row>
    <row r="5863" spans="27:31" x14ac:dyDescent="0.35">
      <c r="AA5863" s="16">
        <f t="shared" si="480"/>
        <v>5856</v>
      </c>
      <c r="AB5863" s="55"/>
      <c r="AC5863" s="17"/>
      <c r="AD5863" s="56">
        <f t="shared" si="481"/>
        <v>50052</v>
      </c>
      <c r="AE5863" s="29">
        <f t="shared" si="482"/>
        <v>8.0402000000000005</v>
      </c>
    </row>
    <row r="5864" spans="27:31" x14ac:dyDescent="0.35">
      <c r="AA5864" s="16">
        <f t="shared" si="480"/>
        <v>5857</v>
      </c>
      <c r="AB5864" s="55"/>
      <c r="AC5864" s="17"/>
      <c r="AD5864" s="56">
        <f t="shared" si="481"/>
        <v>50053</v>
      </c>
      <c r="AE5864" s="29">
        <f t="shared" si="482"/>
        <v>8.0402000000000005</v>
      </c>
    </row>
    <row r="5865" spans="27:31" x14ac:dyDescent="0.35">
      <c r="AA5865" s="16">
        <f t="shared" si="480"/>
        <v>5858</v>
      </c>
      <c r="AB5865" s="55"/>
      <c r="AC5865" s="17"/>
      <c r="AD5865" s="56">
        <f t="shared" si="481"/>
        <v>50054</v>
      </c>
      <c r="AE5865" s="29">
        <f t="shared" si="482"/>
        <v>8.0402000000000005</v>
      </c>
    </row>
    <row r="5866" spans="27:31" x14ac:dyDescent="0.35">
      <c r="AA5866" s="16">
        <f t="shared" si="480"/>
        <v>5859</v>
      </c>
      <c r="AB5866" s="55"/>
      <c r="AC5866" s="17"/>
      <c r="AD5866" s="56">
        <f t="shared" si="481"/>
        <v>50055</v>
      </c>
      <c r="AE5866" s="29">
        <f t="shared" si="482"/>
        <v>8.0402000000000005</v>
      </c>
    </row>
    <row r="5867" spans="27:31" x14ac:dyDescent="0.35">
      <c r="AA5867" s="16">
        <f t="shared" si="480"/>
        <v>5860</v>
      </c>
      <c r="AB5867" s="55">
        <f>AB5836+1</f>
        <v>2037</v>
      </c>
      <c r="AC5867" s="17" t="s">
        <v>19</v>
      </c>
      <c r="AD5867" s="56">
        <f t="shared" si="481"/>
        <v>50056</v>
      </c>
      <c r="AE5867" s="29">
        <f t="shared" si="482"/>
        <v>8.0402000000000005</v>
      </c>
    </row>
    <row r="5868" spans="27:31" x14ac:dyDescent="0.35">
      <c r="AA5868" s="16">
        <f t="shared" si="480"/>
        <v>5861</v>
      </c>
      <c r="AB5868" s="55"/>
      <c r="AC5868" s="17"/>
      <c r="AD5868" s="56">
        <f t="shared" si="481"/>
        <v>50057</v>
      </c>
      <c r="AE5868" s="29">
        <f t="shared" si="482"/>
        <v>8.0402000000000005</v>
      </c>
    </row>
    <row r="5869" spans="27:31" x14ac:dyDescent="0.35">
      <c r="AA5869" s="16">
        <f t="shared" si="480"/>
        <v>5862</v>
      </c>
      <c r="AB5869" s="55"/>
      <c r="AC5869" s="17"/>
      <c r="AD5869" s="56">
        <f t="shared" si="481"/>
        <v>50058</v>
      </c>
      <c r="AE5869" s="29">
        <f t="shared" si="482"/>
        <v>8.0402000000000005</v>
      </c>
    </row>
    <row r="5870" spans="27:31" x14ac:dyDescent="0.35">
      <c r="AA5870" s="16">
        <f t="shared" si="480"/>
        <v>5863</v>
      </c>
      <c r="AB5870" s="55"/>
      <c r="AC5870" s="17"/>
      <c r="AD5870" s="56">
        <f t="shared" si="481"/>
        <v>50059</v>
      </c>
      <c r="AE5870" s="29">
        <f t="shared" si="482"/>
        <v>8.0402000000000005</v>
      </c>
    </row>
    <row r="5871" spans="27:31" x14ac:dyDescent="0.35">
      <c r="AA5871" s="16">
        <f t="shared" si="480"/>
        <v>5864</v>
      </c>
      <c r="AB5871" s="55"/>
      <c r="AC5871" s="17"/>
      <c r="AD5871" s="56">
        <f t="shared" si="481"/>
        <v>50060</v>
      </c>
      <c r="AE5871" s="29">
        <f t="shared" si="482"/>
        <v>8.0402000000000005</v>
      </c>
    </row>
    <row r="5872" spans="27:31" x14ac:dyDescent="0.35">
      <c r="AA5872" s="16">
        <f t="shared" si="480"/>
        <v>5865</v>
      </c>
      <c r="AB5872" s="55"/>
      <c r="AC5872" s="17"/>
      <c r="AD5872" s="56">
        <f t="shared" si="481"/>
        <v>50061</v>
      </c>
      <c r="AE5872" s="29">
        <f t="shared" si="482"/>
        <v>8.0402000000000005</v>
      </c>
    </row>
    <row r="5873" spans="27:31" x14ac:dyDescent="0.35">
      <c r="AA5873" s="16">
        <f t="shared" si="480"/>
        <v>5866</v>
      </c>
      <c r="AB5873" s="55"/>
      <c r="AC5873" s="17"/>
      <c r="AD5873" s="56">
        <f t="shared" si="481"/>
        <v>50062</v>
      </c>
      <c r="AE5873" s="29">
        <f t="shared" si="482"/>
        <v>8.0402000000000005</v>
      </c>
    </row>
    <row r="5874" spans="27:31" x14ac:dyDescent="0.35">
      <c r="AA5874" s="16">
        <f t="shared" si="480"/>
        <v>5867</v>
      </c>
      <c r="AB5874" s="55"/>
      <c r="AC5874" s="17"/>
      <c r="AD5874" s="56">
        <f t="shared" si="481"/>
        <v>50063</v>
      </c>
      <c r="AE5874" s="29">
        <f t="shared" si="482"/>
        <v>8.0402000000000005</v>
      </c>
    </row>
    <row r="5875" spans="27:31" x14ac:dyDescent="0.35">
      <c r="AA5875" s="16">
        <f t="shared" si="480"/>
        <v>5868</v>
      </c>
      <c r="AB5875" s="55"/>
      <c r="AC5875" s="17"/>
      <c r="AD5875" s="56">
        <f t="shared" si="481"/>
        <v>50064</v>
      </c>
      <c r="AE5875" s="29">
        <f t="shared" si="482"/>
        <v>8.0402000000000005</v>
      </c>
    </row>
    <row r="5876" spans="27:31" x14ac:dyDescent="0.35">
      <c r="AA5876" s="16">
        <f t="shared" si="480"/>
        <v>5869</v>
      </c>
      <c r="AB5876" s="55"/>
      <c r="AC5876" s="17"/>
      <c r="AD5876" s="56">
        <f t="shared" si="481"/>
        <v>50065</v>
      </c>
      <c r="AE5876" s="29">
        <f t="shared" si="482"/>
        <v>8.0402000000000005</v>
      </c>
    </row>
    <row r="5877" spans="27:31" x14ac:dyDescent="0.35">
      <c r="AA5877" s="16">
        <f t="shared" si="480"/>
        <v>5870</v>
      </c>
      <c r="AB5877" s="55"/>
      <c r="AC5877" s="17"/>
      <c r="AD5877" s="56">
        <f t="shared" si="481"/>
        <v>50066</v>
      </c>
      <c r="AE5877" s="29">
        <f t="shared" si="482"/>
        <v>8.0402000000000005</v>
      </c>
    </row>
    <row r="5878" spans="27:31" x14ac:dyDescent="0.35">
      <c r="AA5878" s="16">
        <f t="shared" si="480"/>
        <v>5871</v>
      </c>
      <c r="AB5878" s="55"/>
      <c r="AC5878" s="17"/>
      <c r="AD5878" s="56">
        <f t="shared" si="481"/>
        <v>50067</v>
      </c>
      <c r="AE5878" s="29">
        <f t="shared" si="482"/>
        <v>8.0402000000000005</v>
      </c>
    </row>
    <row r="5879" spans="27:31" x14ac:dyDescent="0.35">
      <c r="AA5879" s="16">
        <f t="shared" si="480"/>
        <v>5872</v>
      </c>
      <c r="AB5879" s="55"/>
      <c r="AC5879" s="17"/>
      <c r="AD5879" s="56">
        <f t="shared" si="481"/>
        <v>50068</v>
      </c>
      <c r="AE5879" s="29">
        <f t="shared" si="482"/>
        <v>8.0402000000000005</v>
      </c>
    </row>
    <row r="5880" spans="27:31" x14ac:dyDescent="0.35">
      <c r="AA5880" s="16">
        <f t="shared" si="480"/>
        <v>5873</v>
      </c>
      <c r="AB5880" s="55"/>
      <c r="AC5880" s="57"/>
      <c r="AD5880" s="56">
        <f t="shared" si="481"/>
        <v>50069</v>
      </c>
      <c r="AE5880" s="29">
        <f t="shared" si="482"/>
        <v>8.0402000000000005</v>
      </c>
    </row>
    <row r="5881" spans="27:31" x14ac:dyDescent="0.35">
      <c r="AA5881" s="16">
        <f t="shared" si="480"/>
        <v>5874</v>
      </c>
      <c r="AB5881" s="55"/>
      <c r="AC5881" s="17"/>
      <c r="AD5881" s="56">
        <f t="shared" si="481"/>
        <v>50070</v>
      </c>
      <c r="AE5881" s="29">
        <f t="shared" si="482"/>
        <v>8.0402000000000005</v>
      </c>
    </row>
    <row r="5882" spans="27:31" ht="15" thickBot="1" x14ac:dyDescent="0.4">
      <c r="AA5882" s="19">
        <f t="shared" si="480"/>
        <v>5875</v>
      </c>
      <c r="AB5882" s="58"/>
      <c r="AC5882" s="59"/>
      <c r="AD5882" s="60">
        <f t="shared" si="481"/>
        <v>50071</v>
      </c>
      <c r="AE5882" s="30">
        <f t="shared" si="482"/>
        <v>8.0402000000000005</v>
      </c>
    </row>
    <row r="5883" spans="27:31" x14ac:dyDescent="0.35">
      <c r="AA5883" s="61">
        <f>AA5882+1</f>
        <v>5876</v>
      </c>
      <c r="AB5883" s="62"/>
      <c r="AC5883" s="63"/>
      <c r="AD5883" s="64">
        <f>AD5852+31</f>
        <v>50072</v>
      </c>
      <c r="AE5883" s="65">
        <v>8.2698999999999998</v>
      </c>
    </row>
    <row r="5884" spans="27:31" x14ac:dyDescent="0.35">
      <c r="AA5884" s="61">
        <f t="shared" si="480"/>
        <v>5877</v>
      </c>
      <c r="AB5884" s="62"/>
      <c r="AC5884" s="63"/>
      <c r="AD5884" s="66">
        <f t="shared" si="481"/>
        <v>50073</v>
      </c>
      <c r="AE5884" s="67">
        <f t="shared" si="482"/>
        <v>8.2698999999999998</v>
      </c>
    </row>
    <row r="5885" spans="27:31" x14ac:dyDescent="0.35">
      <c r="AA5885" s="61">
        <f t="shared" si="480"/>
        <v>5878</v>
      </c>
      <c r="AB5885" s="62"/>
      <c r="AC5885" s="63"/>
      <c r="AD5885" s="66">
        <f t="shared" si="481"/>
        <v>50074</v>
      </c>
      <c r="AE5885" s="67">
        <f t="shared" si="482"/>
        <v>8.2698999999999998</v>
      </c>
    </row>
    <row r="5886" spans="27:31" x14ac:dyDescent="0.35">
      <c r="AA5886" s="61">
        <f t="shared" si="480"/>
        <v>5879</v>
      </c>
      <c r="AB5886" s="62"/>
      <c r="AC5886" s="63"/>
      <c r="AD5886" s="66">
        <f t="shared" si="481"/>
        <v>50075</v>
      </c>
      <c r="AE5886" s="67">
        <f t="shared" si="482"/>
        <v>8.2698999999999998</v>
      </c>
    </row>
    <row r="5887" spans="27:31" x14ac:dyDescent="0.35">
      <c r="AA5887" s="61">
        <f t="shared" si="480"/>
        <v>5880</v>
      </c>
      <c r="AB5887" s="62"/>
      <c r="AC5887" s="63"/>
      <c r="AD5887" s="66">
        <f t="shared" si="481"/>
        <v>50076</v>
      </c>
      <c r="AE5887" s="67">
        <f t="shared" si="482"/>
        <v>8.2698999999999998</v>
      </c>
    </row>
    <row r="5888" spans="27:31" x14ac:dyDescent="0.35">
      <c r="AA5888" s="61">
        <f t="shared" si="480"/>
        <v>5881</v>
      </c>
      <c r="AB5888" s="62"/>
      <c r="AC5888" s="63"/>
      <c r="AD5888" s="66">
        <f t="shared" si="481"/>
        <v>50077</v>
      </c>
      <c r="AE5888" s="67">
        <f t="shared" si="482"/>
        <v>8.2698999999999998</v>
      </c>
    </row>
    <row r="5889" spans="27:31" x14ac:dyDescent="0.35">
      <c r="AA5889" s="61">
        <f t="shared" si="480"/>
        <v>5882</v>
      </c>
      <c r="AB5889" s="62"/>
      <c r="AC5889" s="63"/>
      <c r="AD5889" s="66">
        <f t="shared" si="481"/>
        <v>50078</v>
      </c>
      <c r="AE5889" s="67">
        <f t="shared" si="482"/>
        <v>8.2698999999999998</v>
      </c>
    </row>
    <row r="5890" spans="27:31" x14ac:dyDescent="0.35">
      <c r="AA5890" s="61">
        <f t="shared" si="480"/>
        <v>5883</v>
      </c>
      <c r="AB5890" s="62"/>
      <c r="AC5890" s="63"/>
      <c r="AD5890" s="66">
        <f t="shared" si="481"/>
        <v>50079</v>
      </c>
      <c r="AE5890" s="67">
        <f t="shared" si="482"/>
        <v>8.2698999999999998</v>
      </c>
    </row>
    <row r="5891" spans="27:31" x14ac:dyDescent="0.35">
      <c r="AA5891" s="61">
        <f t="shared" si="480"/>
        <v>5884</v>
      </c>
      <c r="AB5891" s="62"/>
      <c r="AC5891" s="63"/>
      <c r="AD5891" s="66">
        <f t="shared" si="481"/>
        <v>50080</v>
      </c>
      <c r="AE5891" s="67">
        <f t="shared" si="482"/>
        <v>8.2698999999999998</v>
      </c>
    </row>
    <row r="5892" spans="27:31" x14ac:dyDescent="0.35">
      <c r="AA5892" s="61">
        <f t="shared" si="480"/>
        <v>5885</v>
      </c>
      <c r="AB5892" s="62"/>
      <c r="AC5892" s="63"/>
      <c r="AD5892" s="66">
        <f t="shared" si="481"/>
        <v>50081</v>
      </c>
      <c r="AE5892" s="67">
        <f t="shared" si="482"/>
        <v>8.2698999999999998</v>
      </c>
    </row>
    <row r="5893" spans="27:31" x14ac:dyDescent="0.35">
      <c r="AA5893" s="61">
        <f t="shared" si="480"/>
        <v>5886</v>
      </c>
      <c r="AB5893" s="62"/>
      <c r="AC5893" s="63"/>
      <c r="AD5893" s="66">
        <f t="shared" si="481"/>
        <v>50082</v>
      </c>
      <c r="AE5893" s="67">
        <f t="shared" si="482"/>
        <v>8.2698999999999998</v>
      </c>
    </row>
    <row r="5894" spans="27:31" x14ac:dyDescent="0.35">
      <c r="AA5894" s="61">
        <f t="shared" si="480"/>
        <v>5887</v>
      </c>
      <c r="AB5894" s="62"/>
      <c r="AC5894" s="63"/>
      <c r="AD5894" s="66">
        <f t="shared" si="481"/>
        <v>50083</v>
      </c>
      <c r="AE5894" s="67">
        <f t="shared" si="482"/>
        <v>8.2698999999999998</v>
      </c>
    </row>
    <row r="5895" spans="27:31" x14ac:dyDescent="0.35">
      <c r="AA5895" s="61">
        <f t="shared" si="480"/>
        <v>5888</v>
      </c>
      <c r="AB5895" s="62"/>
      <c r="AC5895" s="63"/>
      <c r="AD5895" s="66">
        <f t="shared" si="481"/>
        <v>50084</v>
      </c>
      <c r="AE5895" s="67">
        <f t="shared" si="482"/>
        <v>8.2698999999999998</v>
      </c>
    </row>
    <row r="5896" spans="27:31" x14ac:dyDescent="0.35">
      <c r="AA5896" s="61">
        <f t="shared" si="480"/>
        <v>5889</v>
      </c>
      <c r="AB5896" s="62">
        <f>AB5867</f>
        <v>2037</v>
      </c>
      <c r="AC5896" s="63" t="s">
        <v>20</v>
      </c>
      <c r="AD5896" s="66">
        <f t="shared" si="481"/>
        <v>50085</v>
      </c>
      <c r="AE5896" s="67">
        <f t="shared" si="482"/>
        <v>8.2698999999999998</v>
      </c>
    </row>
    <row r="5897" spans="27:31" x14ac:dyDescent="0.35">
      <c r="AA5897" s="61">
        <f t="shared" si="480"/>
        <v>5890</v>
      </c>
      <c r="AB5897" s="62"/>
      <c r="AC5897" s="63"/>
      <c r="AD5897" s="66">
        <f t="shared" si="481"/>
        <v>50086</v>
      </c>
      <c r="AE5897" s="67">
        <f t="shared" si="482"/>
        <v>8.2698999999999998</v>
      </c>
    </row>
    <row r="5898" spans="27:31" x14ac:dyDescent="0.35">
      <c r="AA5898" s="61">
        <f t="shared" si="480"/>
        <v>5891</v>
      </c>
      <c r="AB5898" s="62"/>
      <c r="AC5898" s="63"/>
      <c r="AD5898" s="66">
        <f t="shared" si="481"/>
        <v>50087</v>
      </c>
      <c r="AE5898" s="67">
        <f t="shared" si="482"/>
        <v>8.2698999999999998</v>
      </c>
    </row>
    <row r="5899" spans="27:31" x14ac:dyDescent="0.35">
      <c r="AA5899" s="61">
        <f t="shared" si="480"/>
        <v>5892</v>
      </c>
      <c r="AB5899" s="62"/>
      <c r="AC5899" s="63"/>
      <c r="AD5899" s="66">
        <f t="shared" si="481"/>
        <v>50088</v>
      </c>
      <c r="AE5899" s="67">
        <f t="shared" si="482"/>
        <v>8.2698999999999998</v>
      </c>
    </row>
    <row r="5900" spans="27:31" x14ac:dyDescent="0.35">
      <c r="AA5900" s="61">
        <f t="shared" si="480"/>
        <v>5893</v>
      </c>
      <c r="AB5900" s="62"/>
      <c r="AC5900" s="63"/>
      <c r="AD5900" s="66">
        <f t="shared" si="481"/>
        <v>50089</v>
      </c>
      <c r="AE5900" s="67">
        <f t="shared" si="482"/>
        <v>8.2698999999999998</v>
      </c>
    </row>
    <row r="5901" spans="27:31" x14ac:dyDescent="0.35">
      <c r="AA5901" s="61">
        <f t="shared" si="480"/>
        <v>5894</v>
      </c>
      <c r="AB5901" s="62"/>
      <c r="AC5901" s="63"/>
      <c r="AD5901" s="66">
        <f t="shared" si="481"/>
        <v>50090</v>
      </c>
      <c r="AE5901" s="67">
        <f t="shared" si="482"/>
        <v>8.2698999999999998</v>
      </c>
    </row>
    <row r="5902" spans="27:31" x14ac:dyDescent="0.35">
      <c r="AA5902" s="61">
        <f t="shared" si="480"/>
        <v>5895</v>
      </c>
      <c r="AB5902" s="62"/>
      <c r="AC5902" s="63"/>
      <c r="AD5902" s="66">
        <f t="shared" si="481"/>
        <v>50091</v>
      </c>
      <c r="AE5902" s="67">
        <f t="shared" si="482"/>
        <v>8.2698999999999998</v>
      </c>
    </row>
    <row r="5903" spans="27:31" x14ac:dyDescent="0.35">
      <c r="AA5903" s="61">
        <f t="shared" si="480"/>
        <v>5896</v>
      </c>
      <c r="AB5903" s="62"/>
      <c r="AC5903" s="63"/>
      <c r="AD5903" s="66">
        <f t="shared" si="481"/>
        <v>50092</v>
      </c>
      <c r="AE5903" s="67">
        <f t="shared" si="482"/>
        <v>8.2698999999999998</v>
      </c>
    </row>
    <row r="5904" spans="27:31" x14ac:dyDescent="0.35">
      <c r="AA5904" s="61">
        <f t="shared" si="480"/>
        <v>5897</v>
      </c>
      <c r="AB5904" s="62"/>
      <c r="AC5904" s="63"/>
      <c r="AD5904" s="66">
        <f t="shared" si="481"/>
        <v>50093</v>
      </c>
      <c r="AE5904" s="67">
        <f t="shared" si="482"/>
        <v>8.2698999999999998</v>
      </c>
    </row>
    <row r="5905" spans="27:31" x14ac:dyDescent="0.35">
      <c r="AA5905" s="61">
        <f t="shared" si="480"/>
        <v>5898</v>
      </c>
      <c r="AB5905" s="62"/>
      <c r="AC5905" s="63"/>
      <c r="AD5905" s="66">
        <f t="shared" si="481"/>
        <v>50094</v>
      </c>
      <c r="AE5905" s="67">
        <f t="shared" si="482"/>
        <v>8.2698999999999998</v>
      </c>
    </row>
    <row r="5906" spans="27:31" x14ac:dyDescent="0.35">
      <c r="AA5906" s="61">
        <f t="shared" si="480"/>
        <v>5899</v>
      </c>
      <c r="AB5906" s="62"/>
      <c r="AC5906" s="63"/>
      <c r="AD5906" s="66">
        <f t="shared" si="481"/>
        <v>50095</v>
      </c>
      <c r="AE5906" s="67">
        <f t="shared" si="482"/>
        <v>8.2698999999999998</v>
      </c>
    </row>
    <row r="5907" spans="27:31" x14ac:dyDescent="0.35">
      <c r="AA5907" s="61">
        <f t="shared" si="480"/>
        <v>5900</v>
      </c>
      <c r="AB5907" s="62"/>
      <c r="AC5907" s="63"/>
      <c r="AD5907" s="66">
        <f t="shared" si="481"/>
        <v>50096</v>
      </c>
      <c r="AE5907" s="67">
        <f t="shared" si="482"/>
        <v>8.2698999999999998</v>
      </c>
    </row>
    <row r="5908" spans="27:31" x14ac:dyDescent="0.35">
      <c r="AA5908" s="61">
        <f t="shared" si="480"/>
        <v>5901</v>
      </c>
      <c r="AB5908" s="62"/>
      <c r="AC5908" s="63"/>
      <c r="AD5908" s="66">
        <f t="shared" si="481"/>
        <v>50097</v>
      </c>
      <c r="AE5908" s="67">
        <f t="shared" si="482"/>
        <v>8.2698999999999998</v>
      </c>
    </row>
    <row r="5909" spans="27:31" x14ac:dyDescent="0.35">
      <c r="AA5909" s="61">
        <f t="shared" si="480"/>
        <v>5902</v>
      </c>
      <c r="AB5909" s="62"/>
      <c r="AC5909" s="63"/>
      <c r="AD5909" s="66">
        <f t="shared" si="481"/>
        <v>50098</v>
      </c>
      <c r="AE5909" s="67">
        <f t="shared" si="482"/>
        <v>8.2698999999999998</v>
      </c>
    </row>
    <row r="5910" spans="27:31" ht="15" thickBot="1" x14ac:dyDescent="0.4">
      <c r="AA5910" s="68">
        <f t="shared" si="480"/>
        <v>5903</v>
      </c>
      <c r="AB5910" s="69"/>
      <c r="AC5910" s="70"/>
      <c r="AD5910" s="71">
        <f t="shared" si="481"/>
        <v>50099</v>
      </c>
      <c r="AE5910" s="72">
        <f t="shared" si="482"/>
        <v>8.2698999999999998</v>
      </c>
    </row>
    <row r="5911" spans="27:31" x14ac:dyDescent="0.35">
      <c r="AA5911" s="16">
        <f>AA5910+1</f>
        <v>5904</v>
      </c>
      <c r="AB5911" s="20"/>
      <c r="AC5911" s="17"/>
      <c r="AD5911" s="18">
        <f>AD5883+28</f>
        <v>50100</v>
      </c>
      <c r="AE5911" s="31">
        <v>8.5130999999999997</v>
      </c>
    </row>
    <row r="5912" spans="27:31" x14ac:dyDescent="0.35">
      <c r="AA5912" s="16">
        <f t="shared" si="480"/>
        <v>5905</v>
      </c>
      <c r="AB5912" s="20"/>
      <c r="AC5912" s="17"/>
      <c r="AD5912" s="56">
        <f t="shared" si="481"/>
        <v>50101</v>
      </c>
      <c r="AE5912" s="29">
        <f>AE5911</f>
        <v>8.5130999999999997</v>
      </c>
    </row>
    <row r="5913" spans="27:31" x14ac:dyDescent="0.35">
      <c r="AA5913" s="16">
        <f t="shared" si="480"/>
        <v>5906</v>
      </c>
      <c r="AB5913" s="20"/>
      <c r="AC5913" s="17"/>
      <c r="AD5913" s="56">
        <f t="shared" si="481"/>
        <v>50102</v>
      </c>
      <c r="AE5913" s="29">
        <f t="shared" ref="AE5913:AE5941" si="483">AE5912</f>
        <v>8.5130999999999997</v>
      </c>
    </row>
    <row r="5914" spans="27:31" x14ac:dyDescent="0.35">
      <c r="AA5914" s="16">
        <f t="shared" si="480"/>
        <v>5907</v>
      </c>
      <c r="AB5914" s="20"/>
      <c r="AC5914" s="17"/>
      <c r="AD5914" s="56">
        <f t="shared" si="481"/>
        <v>50103</v>
      </c>
      <c r="AE5914" s="29">
        <f t="shared" si="483"/>
        <v>8.5130999999999997</v>
      </c>
    </row>
    <row r="5915" spans="27:31" x14ac:dyDescent="0.35">
      <c r="AA5915" s="16">
        <f t="shared" si="480"/>
        <v>5908</v>
      </c>
      <c r="AB5915" s="20"/>
      <c r="AC5915" s="17"/>
      <c r="AD5915" s="56">
        <f t="shared" si="481"/>
        <v>50104</v>
      </c>
      <c r="AE5915" s="29">
        <f t="shared" si="483"/>
        <v>8.5130999999999997</v>
      </c>
    </row>
    <row r="5916" spans="27:31" x14ac:dyDescent="0.35">
      <c r="AA5916" s="16">
        <f t="shared" si="480"/>
        <v>5909</v>
      </c>
      <c r="AB5916" s="20"/>
      <c r="AC5916" s="17"/>
      <c r="AD5916" s="56">
        <f t="shared" si="481"/>
        <v>50105</v>
      </c>
      <c r="AE5916" s="29">
        <f t="shared" si="483"/>
        <v>8.5130999999999997</v>
      </c>
    </row>
    <row r="5917" spans="27:31" x14ac:dyDescent="0.35">
      <c r="AA5917" s="16">
        <f t="shared" si="480"/>
        <v>5910</v>
      </c>
      <c r="AB5917" s="20"/>
      <c r="AC5917" s="17"/>
      <c r="AD5917" s="56">
        <f t="shared" si="481"/>
        <v>50106</v>
      </c>
      <c r="AE5917" s="29">
        <f t="shared" si="483"/>
        <v>8.5130999999999997</v>
      </c>
    </row>
    <row r="5918" spans="27:31" x14ac:dyDescent="0.35">
      <c r="AA5918" s="16">
        <f t="shared" ref="AA5918:AA5981" si="484">AA5917+1</f>
        <v>5911</v>
      </c>
      <c r="AB5918" s="20"/>
      <c r="AC5918" s="17"/>
      <c r="AD5918" s="56">
        <f t="shared" ref="AD5918:AD5981" si="485">AD5917+1</f>
        <v>50107</v>
      </c>
      <c r="AE5918" s="29">
        <f t="shared" si="483"/>
        <v>8.5130999999999997</v>
      </c>
    </row>
    <row r="5919" spans="27:31" x14ac:dyDescent="0.35">
      <c r="AA5919" s="16">
        <f t="shared" si="484"/>
        <v>5912</v>
      </c>
      <c r="AB5919" s="20"/>
      <c r="AC5919" s="17"/>
      <c r="AD5919" s="56">
        <f t="shared" si="485"/>
        <v>50108</v>
      </c>
      <c r="AE5919" s="29">
        <f t="shared" si="483"/>
        <v>8.5130999999999997</v>
      </c>
    </row>
    <row r="5920" spans="27:31" x14ac:dyDescent="0.35">
      <c r="AA5920" s="16">
        <f t="shared" si="484"/>
        <v>5913</v>
      </c>
      <c r="AB5920" s="20"/>
      <c r="AC5920" s="17"/>
      <c r="AD5920" s="56">
        <f t="shared" si="485"/>
        <v>50109</v>
      </c>
      <c r="AE5920" s="29">
        <f t="shared" si="483"/>
        <v>8.5130999999999997</v>
      </c>
    </row>
    <row r="5921" spans="27:31" x14ac:dyDescent="0.35">
      <c r="AA5921" s="16">
        <f t="shared" si="484"/>
        <v>5914</v>
      </c>
      <c r="AB5921" s="20"/>
      <c r="AC5921" s="17"/>
      <c r="AD5921" s="56">
        <f t="shared" si="485"/>
        <v>50110</v>
      </c>
      <c r="AE5921" s="29">
        <f t="shared" si="483"/>
        <v>8.5130999999999997</v>
      </c>
    </row>
    <row r="5922" spans="27:31" x14ac:dyDescent="0.35">
      <c r="AA5922" s="16">
        <f t="shared" si="484"/>
        <v>5915</v>
      </c>
      <c r="AB5922" s="20"/>
      <c r="AC5922" s="17"/>
      <c r="AD5922" s="56">
        <f t="shared" si="485"/>
        <v>50111</v>
      </c>
      <c r="AE5922" s="29">
        <f t="shared" si="483"/>
        <v>8.5130999999999997</v>
      </c>
    </row>
    <row r="5923" spans="27:31" x14ac:dyDescent="0.35">
      <c r="AA5923" s="16">
        <f t="shared" si="484"/>
        <v>5916</v>
      </c>
      <c r="AB5923" s="20"/>
      <c r="AC5923" s="17"/>
      <c r="AD5923" s="56">
        <f t="shared" si="485"/>
        <v>50112</v>
      </c>
      <c r="AE5923" s="29">
        <f t="shared" si="483"/>
        <v>8.5130999999999997</v>
      </c>
    </row>
    <row r="5924" spans="27:31" x14ac:dyDescent="0.35">
      <c r="AA5924" s="16">
        <f t="shared" si="484"/>
        <v>5917</v>
      </c>
      <c r="AB5924" s="20"/>
      <c r="AC5924" s="17"/>
      <c r="AD5924" s="56">
        <f t="shared" si="485"/>
        <v>50113</v>
      </c>
      <c r="AE5924" s="29">
        <f t="shared" si="483"/>
        <v>8.5130999999999997</v>
      </c>
    </row>
    <row r="5925" spans="27:31" x14ac:dyDescent="0.35">
      <c r="AA5925" s="16">
        <f t="shared" si="484"/>
        <v>5918</v>
      </c>
      <c r="AB5925" s="20"/>
      <c r="AC5925" s="17"/>
      <c r="AD5925" s="56">
        <f t="shared" si="485"/>
        <v>50114</v>
      </c>
      <c r="AE5925" s="29">
        <f t="shared" si="483"/>
        <v>8.5130999999999997</v>
      </c>
    </row>
    <row r="5926" spans="27:31" x14ac:dyDescent="0.35">
      <c r="AA5926" s="16">
        <f t="shared" si="484"/>
        <v>5919</v>
      </c>
      <c r="AB5926" s="20">
        <f>AB5896</f>
        <v>2037</v>
      </c>
      <c r="AC5926" s="17" t="s">
        <v>21</v>
      </c>
      <c r="AD5926" s="56">
        <f t="shared" si="485"/>
        <v>50115</v>
      </c>
      <c r="AE5926" s="29">
        <f t="shared" si="483"/>
        <v>8.5130999999999997</v>
      </c>
    </row>
    <row r="5927" spans="27:31" x14ac:dyDescent="0.35">
      <c r="AA5927" s="16">
        <f t="shared" si="484"/>
        <v>5920</v>
      </c>
      <c r="AB5927" s="20"/>
      <c r="AC5927" s="17"/>
      <c r="AD5927" s="56">
        <f t="shared" si="485"/>
        <v>50116</v>
      </c>
      <c r="AE5927" s="29">
        <f t="shared" si="483"/>
        <v>8.5130999999999997</v>
      </c>
    </row>
    <row r="5928" spans="27:31" x14ac:dyDescent="0.35">
      <c r="AA5928" s="16">
        <f t="shared" si="484"/>
        <v>5921</v>
      </c>
      <c r="AB5928" s="20"/>
      <c r="AC5928" s="17"/>
      <c r="AD5928" s="56">
        <f t="shared" si="485"/>
        <v>50117</v>
      </c>
      <c r="AE5928" s="29">
        <f t="shared" si="483"/>
        <v>8.5130999999999997</v>
      </c>
    </row>
    <row r="5929" spans="27:31" x14ac:dyDescent="0.35">
      <c r="AA5929" s="16">
        <f t="shared" si="484"/>
        <v>5922</v>
      </c>
      <c r="AB5929" s="20"/>
      <c r="AC5929" s="17"/>
      <c r="AD5929" s="56">
        <f t="shared" si="485"/>
        <v>50118</v>
      </c>
      <c r="AE5929" s="29">
        <f t="shared" si="483"/>
        <v>8.5130999999999997</v>
      </c>
    </row>
    <row r="5930" spans="27:31" x14ac:dyDescent="0.35">
      <c r="AA5930" s="16">
        <f t="shared" si="484"/>
        <v>5923</v>
      </c>
      <c r="AB5930" s="20"/>
      <c r="AC5930" s="17"/>
      <c r="AD5930" s="56">
        <f t="shared" si="485"/>
        <v>50119</v>
      </c>
      <c r="AE5930" s="29">
        <f t="shared" si="483"/>
        <v>8.5130999999999997</v>
      </c>
    </row>
    <row r="5931" spans="27:31" x14ac:dyDescent="0.35">
      <c r="AA5931" s="16">
        <f t="shared" si="484"/>
        <v>5924</v>
      </c>
      <c r="AB5931" s="20"/>
      <c r="AC5931" s="17"/>
      <c r="AD5931" s="56">
        <f t="shared" si="485"/>
        <v>50120</v>
      </c>
      <c r="AE5931" s="29">
        <f t="shared" si="483"/>
        <v>8.5130999999999997</v>
      </c>
    </row>
    <row r="5932" spans="27:31" x14ac:dyDescent="0.35">
      <c r="AA5932" s="16">
        <f t="shared" si="484"/>
        <v>5925</v>
      </c>
      <c r="AB5932" s="20"/>
      <c r="AC5932" s="17"/>
      <c r="AD5932" s="56">
        <f t="shared" si="485"/>
        <v>50121</v>
      </c>
      <c r="AE5932" s="29">
        <f t="shared" si="483"/>
        <v>8.5130999999999997</v>
      </c>
    </row>
    <row r="5933" spans="27:31" x14ac:dyDescent="0.35">
      <c r="AA5933" s="16">
        <f t="shared" si="484"/>
        <v>5926</v>
      </c>
      <c r="AB5933" s="20"/>
      <c r="AC5933" s="17"/>
      <c r="AD5933" s="56">
        <f t="shared" si="485"/>
        <v>50122</v>
      </c>
      <c r="AE5933" s="29">
        <f t="shared" si="483"/>
        <v>8.5130999999999997</v>
      </c>
    </row>
    <row r="5934" spans="27:31" x14ac:dyDescent="0.35">
      <c r="AA5934" s="16">
        <f t="shared" si="484"/>
        <v>5927</v>
      </c>
      <c r="AB5934" s="20"/>
      <c r="AC5934" s="17"/>
      <c r="AD5934" s="56">
        <f t="shared" si="485"/>
        <v>50123</v>
      </c>
      <c r="AE5934" s="29">
        <f t="shared" si="483"/>
        <v>8.5130999999999997</v>
      </c>
    </row>
    <row r="5935" spans="27:31" x14ac:dyDescent="0.35">
      <c r="AA5935" s="16">
        <f t="shared" si="484"/>
        <v>5928</v>
      </c>
      <c r="AB5935" s="20"/>
      <c r="AC5935" s="17"/>
      <c r="AD5935" s="56">
        <f t="shared" si="485"/>
        <v>50124</v>
      </c>
      <c r="AE5935" s="29">
        <f t="shared" si="483"/>
        <v>8.5130999999999997</v>
      </c>
    </row>
    <row r="5936" spans="27:31" x14ac:dyDescent="0.35">
      <c r="AA5936" s="16">
        <f t="shared" si="484"/>
        <v>5929</v>
      </c>
      <c r="AB5936" s="20"/>
      <c r="AC5936" s="17"/>
      <c r="AD5936" s="56">
        <f t="shared" si="485"/>
        <v>50125</v>
      </c>
      <c r="AE5936" s="29">
        <f t="shared" si="483"/>
        <v>8.5130999999999997</v>
      </c>
    </row>
    <row r="5937" spans="27:31" x14ac:dyDescent="0.35">
      <c r="AA5937" s="16">
        <f t="shared" si="484"/>
        <v>5930</v>
      </c>
      <c r="AB5937" s="20"/>
      <c r="AC5937" s="17"/>
      <c r="AD5937" s="56">
        <f t="shared" si="485"/>
        <v>50126</v>
      </c>
      <c r="AE5937" s="29">
        <f t="shared" si="483"/>
        <v>8.5130999999999997</v>
      </c>
    </row>
    <row r="5938" spans="27:31" x14ac:dyDescent="0.35">
      <c r="AA5938" s="16">
        <f t="shared" si="484"/>
        <v>5931</v>
      </c>
      <c r="AB5938" s="20"/>
      <c r="AC5938" s="17"/>
      <c r="AD5938" s="56">
        <f t="shared" si="485"/>
        <v>50127</v>
      </c>
      <c r="AE5938" s="29">
        <f t="shared" si="483"/>
        <v>8.5130999999999997</v>
      </c>
    </row>
    <row r="5939" spans="27:31" x14ac:dyDescent="0.35">
      <c r="AA5939" s="16">
        <f t="shared" si="484"/>
        <v>5932</v>
      </c>
      <c r="AB5939" s="20"/>
      <c r="AC5939" s="17"/>
      <c r="AD5939" s="56">
        <f t="shared" si="485"/>
        <v>50128</v>
      </c>
      <c r="AE5939" s="29">
        <f t="shared" si="483"/>
        <v>8.5130999999999997</v>
      </c>
    </row>
    <row r="5940" spans="27:31" x14ac:dyDescent="0.35">
      <c r="AA5940" s="16">
        <f t="shared" si="484"/>
        <v>5933</v>
      </c>
      <c r="AB5940" s="20"/>
      <c r="AC5940" s="17"/>
      <c r="AD5940" s="56">
        <f t="shared" si="485"/>
        <v>50129</v>
      </c>
      <c r="AE5940" s="29">
        <f t="shared" si="483"/>
        <v>8.5130999999999997</v>
      </c>
    </row>
    <row r="5941" spans="27:31" ht="15" thickBot="1" x14ac:dyDescent="0.4">
      <c r="AA5941" s="19">
        <f t="shared" si="484"/>
        <v>5934</v>
      </c>
      <c r="AB5941" s="73"/>
      <c r="AC5941" s="59"/>
      <c r="AD5941" s="60">
        <f t="shared" si="485"/>
        <v>50130</v>
      </c>
      <c r="AE5941" s="30">
        <f t="shared" si="483"/>
        <v>8.5130999999999997</v>
      </c>
    </row>
    <row r="5942" spans="27:31" x14ac:dyDescent="0.35">
      <c r="AA5942" s="61">
        <f>AA5941+1</f>
        <v>5935</v>
      </c>
      <c r="AB5942" s="62"/>
      <c r="AC5942" s="63"/>
      <c r="AD5942" s="64">
        <f>AD5911+31</f>
        <v>50131</v>
      </c>
      <c r="AE5942" s="65">
        <v>8.7711000000000006</v>
      </c>
    </row>
    <row r="5943" spans="27:31" x14ac:dyDescent="0.35">
      <c r="AA5943" s="61">
        <f t="shared" si="484"/>
        <v>5936</v>
      </c>
      <c r="AB5943" s="62"/>
      <c r="AC5943" s="63"/>
      <c r="AD5943" s="66">
        <f t="shared" si="485"/>
        <v>50132</v>
      </c>
      <c r="AE5943" s="67">
        <f t="shared" ref="AE5943:AE5971" si="486">AE5942</f>
        <v>8.7711000000000006</v>
      </c>
    </row>
    <row r="5944" spans="27:31" x14ac:dyDescent="0.35">
      <c r="AA5944" s="61">
        <f t="shared" si="484"/>
        <v>5937</v>
      </c>
      <c r="AB5944" s="62"/>
      <c r="AC5944" s="63"/>
      <c r="AD5944" s="66">
        <f t="shared" si="485"/>
        <v>50133</v>
      </c>
      <c r="AE5944" s="67">
        <f t="shared" si="486"/>
        <v>8.7711000000000006</v>
      </c>
    </row>
    <row r="5945" spans="27:31" x14ac:dyDescent="0.35">
      <c r="AA5945" s="61">
        <f t="shared" si="484"/>
        <v>5938</v>
      </c>
      <c r="AB5945" s="62"/>
      <c r="AC5945" s="63"/>
      <c r="AD5945" s="66">
        <f t="shared" si="485"/>
        <v>50134</v>
      </c>
      <c r="AE5945" s="67">
        <f t="shared" si="486"/>
        <v>8.7711000000000006</v>
      </c>
    </row>
    <row r="5946" spans="27:31" x14ac:dyDescent="0.35">
      <c r="AA5946" s="61">
        <f t="shared" si="484"/>
        <v>5939</v>
      </c>
      <c r="AB5946" s="62"/>
      <c r="AC5946" s="63"/>
      <c r="AD5946" s="66">
        <f t="shared" si="485"/>
        <v>50135</v>
      </c>
      <c r="AE5946" s="67">
        <f t="shared" si="486"/>
        <v>8.7711000000000006</v>
      </c>
    </row>
    <row r="5947" spans="27:31" x14ac:dyDescent="0.35">
      <c r="AA5947" s="61">
        <f t="shared" si="484"/>
        <v>5940</v>
      </c>
      <c r="AB5947" s="62"/>
      <c r="AC5947" s="63"/>
      <c r="AD5947" s="66">
        <f t="shared" si="485"/>
        <v>50136</v>
      </c>
      <c r="AE5947" s="67">
        <f t="shared" si="486"/>
        <v>8.7711000000000006</v>
      </c>
    </row>
    <row r="5948" spans="27:31" x14ac:dyDescent="0.35">
      <c r="AA5948" s="61">
        <f t="shared" si="484"/>
        <v>5941</v>
      </c>
      <c r="AB5948" s="62"/>
      <c r="AC5948" s="63"/>
      <c r="AD5948" s="66">
        <f t="shared" si="485"/>
        <v>50137</v>
      </c>
      <c r="AE5948" s="67">
        <f t="shared" si="486"/>
        <v>8.7711000000000006</v>
      </c>
    </row>
    <row r="5949" spans="27:31" x14ac:dyDescent="0.35">
      <c r="AA5949" s="61">
        <f t="shared" si="484"/>
        <v>5942</v>
      </c>
      <c r="AB5949" s="62"/>
      <c r="AC5949" s="63"/>
      <c r="AD5949" s="66">
        <f t="shared" si="485"/>
        <v>50138</v>
      </c>
      <c r="AE5949" s="67">
        <f t="shared" si="486"/>
        <v>8.7711000000000006</v>
      </c>
    </row>
    <row r="5950" spans="27:31" x14ac:dyDescent="0.35">
      <c r="AA5950" s="61">
        <f t="shared" si="484"/>
        <v>5943</v>
      </c>
      <c r="AB5950" s="62"/>
      <c r="AC5950" s="63"/>
      <c r="AD5950" s="66">
        <f t="shared" si="485"/>
        <v>50139</v>
      </c>
      <c r="AE5950" s="67">
        <f t="shared" si="486"/>
        <v>8.7711000000000006</v>
      </c>
    </row>
    <row r="5951" spans="27:31" x14ac:dyDescent="0.35">
      <c r="AA5951" s="61">
        <f t="shared" si="484"/>
        <v>5944</v>
      </c>
      <c r="AB5951" s="62"/>
      <c r="AC5951" s="63"/>
      <c r="AD5951" s="66">
        <f t="shared" si="485"/>
        <v>50140</v>
      </c>
      <c r="AE5951" s="67">
        <f t="shared" si="486"/>
        <v>8.7711000000000006</v>
      </c>
    </row>
    <row r="5952" spans="27:31" x14ac:dyDescent="0.35">
      <c r="AA5952" s="61">
        <f t="shared" si="484"/>
        <v>5945</v>
      </c>
      <c r="AB5952" s="62"/>
      <c r="AC5952" s="63"/>
      <c r="AD5952" s="66">
        <f t="shared" si="485"/>
        <v>50141</v>
      </c>
      <c r="AE5952" s="67">
        <f t="shared" si="486"/>
        <v>8.7711000000000006</v>
      </c>
    </row>
    <row r="5953" spans="27:31" x14ac:dyDescent="0.35">
      <c r="AA5953" s="61">
        <f t="shared" si="484"/>
        <v>5946</v>
      </c>
      <c r="AB5953" s="62"/>
      <c r="AC5953" s="63"/>
      <c r="AD5953" s="66">
        <f t="shared" si="485"/>
        <v>50142</v>
      </c>
      <c r="AE5953" s="67">
        <f t="shared" si="486"/>
        <v>8.7711000000000006</v>
      </c>
    </row>
    <row r="5954" spans="27:31" x14ac:dyDescent="0.35">
      <c r="AA5954" s="61">
        <f t="shared" si="484"/>
        <v>5947</v>
      </c>
      <c r="AB5954" s="62"/>
      <c r="AC5954" s="63"/>
      <c r="AD5954" s="66">
        <f t="shared" si="485"/>
        <v>50143</v>
      </c>
      <c r="AE5954" s="67">
        <f t="shared" si="486"/>
        <v>8.7711000000000006</v>
      </c>
    </row>
    <row r="5955" spans="27:31" x14ac:dyDescent="0.35">
      <c r="AA5955" s="61">
        <f t="shared" si="484"/>
        <v>5948</v>
      </c>
      <c r="AB5955" s="62"/>
      <c r="AC5955" s="63"/>
      <c r="AD5955" s="66">
        <f t="shared" si="485"/>
        <v>50144</v>
      </c>
      <c r="AE5955" s="67">
        <f t="shared" si="486"/>
        <v>8.7711000000000006</v>
      </c>
    </row>
    <row r="5956" spans="27:31" x14ac:dyDescent="0.35">
      <c r="AA5956" s="61">
        <f t="shared" si="484"/>
        <v>5949</v>
      </c>
      <c r="AB5956" s="62">
        <f>AB5926</f>
        <v>2037</v>
      </c>
      <c r="AC5956" s="63" t="s">
        <v>22</v>
      </c>
      <c r="AD5956" s="66">
        <f t="shared" si="485"/>
        <v>50145</v>
      </c>
      <c r="AE5956" s="67">
        <f t="shared" si="486"/>
        <v>8.7711000000000006</v>
      </c>
    </row>
    <row r="5957" spans="27:31" x14ac:dyDescent="0.35">
      <c r="AA5957" s="61">
        <f t="shared" si="484"/>
        <v>5950</v>
      </c>
      <c r="AB5957" s="62"/>
      <c r="AC5957" s="63"/>
      <c r="AD5957" s="66">
        <f t="shared" si="485"/>
        <v>50146</v>
      </c>
      <c r="AE5957" s="67">
        <f t="shared" si="486"/>
        <v>8.7711000000000006</v>
      </c>
    </row>
    <row r="5958" spans="27:31" x14ac:dyDescent="0.35">
      <c r="AA5958" s="61">
        <f t="shared" si="484"/>
        <v>5951</v>
      </c>
      <c r="AB5958" s="62"/>
      <c r="AC5958" s="63"/>
      <c r="AD5958" s="66">
        <f t="shared" si="485"/>
        <v>50147</v>
      </c>
      <c r="AE5958" s="67">
        <f t="shared" si="486"/>
        <v>8.7711000000000006</v>
      </c>
    </row>
    <row r="5959" spans="27:31" x14ac:dyDescent="0.35">
      <c r="AA5959" s="61">
        <f t="shared" si="484"/>
        <v>5952</v>
      </c>
      <c r="AB5959" s="62"/>
      <c r="AC5959" s="63"/>
      <c r="AD5959" s="66">
        <f t="shared" si="485"/>
        <v>50148</v>
      </c>
      <c r="AE5959" s="67">
        <f t="shared" si="486"/>
        <v>8.7711000000000006</v>
      </c>
    </row>
    <row r="5960" spans="27:31" x14ac:dyDescent="0.35">
      <c r="AA5960" s="61">
        <f t="shared" si="484"/>
        <v>5953</v>
      </c>
      <c r="AB5960" s="62"/>
      <c r="AC5960" s="63"/>
      <c r="AD5960" s="66">
        <f t="shared" si="485"/>
        <v>50149</v>
      </c>
      <c r="AE5960" s="67">
        <f t="shared" si="486"/>
        <v>8.7711000000000006</v>
      </c>
    </row>
    <row r="5961" spans="27:31" x14ac:dyDescent="0.35">
      <c r="AA5961" s="61">
        <f t="shared" si="484"/>
        <v>5954</v>
      </c>
      <c r="AB5961" s="62"/>
      <c r="AC5961" s="63"/>
      <c r="AD5961" s="66">
        <f t="shared" si="485"/>
        <v>50150</v>
      </c>
      <c r="AE5961" s="67">
        <f t="shared" si="486"/>
        <v>8.7711000000000006</v>
      </c>
    </row>
    <row r="5962" spans="27:31" x14ac:dyDescent="0.35">
      <c r="AA5962" s="61">
        <f t="shared" si="484"/>
        <v>5955</v>
      </c>
      <c r="AB5962" s="62"/>
      <c r="AC5962" s="63"/>
      <c r="AD5962" s="66">
        <f t="shared" si="485"/>
        <v>50151</v>
      </c>
      <c r="AE5962" s="67">
        <f t="shared" si="486"/>
        <v>8.7711000000000006</v>
      </c>
    </row>
    <row r="5963" spans="27:31" x14ac:dyDescent="0.35">
      <c r="AA5963" s="61">
        <f t="shared" si="484"/>
        <v>5956</v>
      </c>
      <c r="AB5963" s="62"/>
      <c r="AC5963" s="63"/>
      <c r="AD5963" s="66">
        <f t="shared" si="485"/>
        <v>50152</v>
      </c>
      <c r="AE5963" s="67">
        <f t="shared" si="486"/>
        <v>8.7711000000000006</v>
      </c>
    </row>
    <row r="5964" spans="27:31" x14ac:dyDescent="0.35">
      <c r="AA5964" s="61">
        <f t="shared" si="484"/>
        <v>5957</v>
      </c>
      <c r="AB5964" s="62"/>
      <c r="AC5964" s="63"/>
      <c r="AD5964" s="66">
        <f t="shared" si="485"/>
        <v>50153</v>
      </c>
      <c r="AE5964" s="67">
        <f t="shared" si="486"/>
        <v>8.7711000000000006</v>
      </c>
    </row>
    <row r="5965" spans="27:31" x14ac:dyDescent="0.35">
      <c r="AA5965" s="61">
        <f t="shared" si="484"/>
        <v>5958</v>
      </c>
      <c r="AB5965" s="62"/>
      <c r="AC5965" s="63"/>
      <c r="AD5965" s="66">
        <f t="shared" si="485"/>
        <v>50154</v>
      </c>
      <c r="AE5965" s="67">
        <f t="shared" si="486"/>
        <v>8.7711000000000006</v>
      </c>
    </row>
    <row r="5966" spans="27:31" x14ac:dyDescent="0.35">
      <c r="AA5966" s="61">
        <f t="shared" si="484"/>
        <v>5959</v>
      </c>
      <c r="AB5966" s="62"/>
      <c r="AC5966" s="63"/>
      <c r="AD5966" s="66">
        <f t="shared" si="485"/>
        <v>50155</v>
      </c>
      <c r="AE5966" s="67">
        <f t="shared" si="486"/>
        <v>8.7711000000000006</v>
      </c>
    </row>
    <row r="5967" spans="27:31" x14ac:dyDescent="0.35">
      <c r="AA5967" s="61">
        <f t="shared" si="484"/>
        <v>5960</v>
      </c>
      <c r="AB5967" s="62"/>
      <c r="AC5967" s="63"/>
      <c r="AD5967" s="66">
        <f t="shared" si="485"/>
        <v>50156</v>
      </c>
      <c r="AE5967" s="67">
        <f t="shared" si="486"/>
        <v>8.7711000000000006</v>
      </c>
    </row>
    <row r="5968" spans="27:31" x14ac:dyDescent="0.35">
      <c r="AA5968" s="61">
        <f t="shared" si="484"/>
        <v>5961</v>
      </c>
      <c r="AB5968" s="62"/>
      <c r="AC5968" s="63"/>
      <c r="AD5968" s="66">
        <f t="shared" si="485"/>
        <v>50157</v>
      </c>
      <c r="AE5968" s="67">
        <f t="shared" si="486"/>
        <v>8.7711000000000006</v>
      </c>
    </row>
    <row r="5969" spans="27:31" x14ac:dyDescent="0.35">
      <c r="AA5969" s="61">
        <f t="shared" si="484"/>
        <v>5962</v>
      </c>
      <c r="AB5969" s="62"/>
      <c r="AC5969" s="63"/>
      <c r="AD5969" s="66">
        <f t="shared" si="485"/>
        <v>50158</v>
      </c>
      <c r="AE5969" s="67">
        <f t="shared" si="486"/>
        <v>8.7711000000000006</v>
      </c>
    </row>
    <row r="5970" spans="27:31" x14ac:dyDescent="0.35">
      <c r="AA5970" s="61">
        <f t="shared" si="484"/>
        <v>5963</v>
      </c>
      <c r="AB5970" s="62"/>
      <c r="AC5970" s="63"/>
      <c r="AD5970" s="66">
        <f t="shared" si="485"/>
        <v>50159</v>
      </c>
      <c r="AE5970" s="67">
        <f t="shared" si="486"/>
        <v>8.7711000000000006</v>
      </c>
    </row>
    <row r="5971" spans="27:31" ht="15" thickBot="1" x14ac:dyDescent="0.4">
      <c r="AA5971" s="68">
        <f t="shared" si="484"/>
        <v>5964</v>
      </c>
      <c r="AB5971" s="69"/>
      <c r="AC5971" s="70"/>
      <c r="AD5971" s="71">
        <f t="shared" si="485"/>
        <v>50160</v>
      </c>
      <c r="AE5971" s="72">
        <f t="shared" si="486"/>
        <v>8.7711000000000006</v>
      </c>
    </row>
    <row r="5972" spans="27:31" x14ac:dyDescent="0.35">
      <c r="AA5972" s="16">
        <f>AA5971+1</f>
        <v>5965</v>
      </c>
      <c r="AB5972" s="20"/>
      <c r="AC5972" s="17"/>
      <c r="AD5972" s="18">
        <f>AD5942+30</f>
        <v>50161</v>
      </c>
      <c r="AE5972" s="31">
        <v>9.0451999999999995</v>
      </c>
    </row>
    <row r="5973" spans="27:31" x14ac:dyDescent="0.35">
      <c r="AA5973" s="16">
        <f t="shared" si="484"/>
        <v>5966</v>
      </c>
      <c r="AB5973" s="20"/>
      <c r="AC5973" s="17"/>
      <c r="AD5973" s="56">
        <f t="shared" si="485"/>
        <v>50162</v>
      </c>
      <c r="AE5973" s="29">
        <f>AE5972</f>
        <v>9.0451999999999995</v>
      </c>
    </row>
    <row r="5974" spans="27:31" x14ac:dyDescent="0.35">
      <c r="AA5974" s="16">
        <f t="shared" si="484"/>
        <v>5967</v>
      </c>
      <c r="AB5974" s="20"/>
      <c r="AC5974" s="17"/>
      <c r="AD5974" s="56">
        <f t="shared" si="485"/>
        <v>50163</v>
      </c>
      <c r="AE5974" s="29">
        <f t="shared" ref="AE5974:AE6002" si="487">AE5973</f>
        <v>9.0451999999999995</v>
      </c>
    </row>
    <row r="5975" spans="27:31" x14ac:dyDescent="0.35">
      <c r="AA5975" s="16">
        <f t="shared" si="484"/>
        <v>5968</v>
      </c>
      <c r="AB5975" s="20"/>
      <c r="AC5975" s="17"/>
      <c r="AD5975" s="56">
        <f t="shared" si="485"/>
        <v>50164</v>
      </c>
      <c r="AE5975" s="29">
        <f t="shared" si="487"/>
        <v>9.0451999999999995</v>
      </c>
    </row>
    <row r="5976" spans="27:31" x14ac:dyDescent="0.35">
      <c r="AA5976" s="16">
        <f t="shared" si="484"/>
        <v>5969</v>
      </c>
      <c r="AB5976" s="20"/>
      <c r="AC5976" s="17"/>
      <c r="AD5976" s="56">
        <f t="shared" si="485"/>
        <v>50165</v>
      </c>
      <c r="AE5976" s="29">
        <f t="shared" si="487"/>
        <v>9.0451999999999995</v>
      </c>
    </row>
    <row r="5977" spans="27:31" x14ac:dyDescent="0.35">
      <c r="AA5977" s="16">
        <f t="shared" si="484"/>
        <v>5970</v>
      </c>
      <c r="AB5977" s="20"/>
      <c r="AC5977" s="17"/>
      <c r="AD5977" s="56">
        <f t="shared" si="485"/>
        <v>50166</v>
      </c>
      <c r="AE5977" s="29">
        <f t="shared" si="487"/>
        <v>9.0451999999999995</v>
      </c>
    </row>
    <row r="5978" spans="27:31" x14ac:dyDescent="0.35">
      <c r="AA5978" s="16">
        <f t="shared" si="484"/>
        <v>5971</v>
      </c>
      <c r="AB5978" s="20"/>
      <c r="AC5978" s="17"/>
      <c r="AD5978" s="56">
        <f t="shared" si="485"/>
        <v>50167</v>
      </c>
      <c r="AE5978" s="29">
        <f t="shared" si="487"/>
        <v>9.0451999999999995</v>
      </c>
    </row>
    <row r="5979" spans="27:31" x14ac:dyDescent="0.35">
      <c r="AA5979" s="16">
        <f t="shared" si="484"/>
        <v>5972</v>
      </c>
      <c r="AB5979" s="20"/>
      <c r="AC5979" s="17"/>
      <c r="AD5979" s="56">
        <f t="shared" si="485"/>
        <v>50168</v>
      </c>
      <c r="AE5979" s="29">
        <f t="shared" si="487"/>
        <v>9.0451999999999995</v>
      </c>
    </row>
    <row r="5980" spans="27:31" x14ac:dyDescent="0.35">
      <c r="AA5980" s="16">
        <f t="shared" si="484"/>
        <v>5973</v>
      </c>
      <c r="AB5980" s="20"/>
      <c r="AC5980" s="17"/>
      <c r="AD5980" s="56">
        <f t="shared" si="485"/>
        <v>50169</v>
      </c>
      <c r="AE5980" s="29">
        <f t="shared" si="487"/>
        <v>9.0451999999999995</v>
      </c>
    </row>
    <row r="5981" spans="27:31" x14ac:dyDescent="0.35">
      <c r="AA5981" s="16">
        <f t="shared" si="484"/>
        <v>5974</v>
      </c>
      <c r="AB5981" s="20"/>
      <c r="AC5981" s="17"/>
      <c r="AD5981" s="56">
        <f t="shared" si="485"/>
        <v>50170</v>
      </c>
      <c r="AE5981" s="29">
        <f t="shared" si="487"/>
        <v>9.0451999999999995</v>
      </c>
    </row>
    <row r="5982" spans="27:31" x14ac:dyDescent="0.35">
      <c r="AA5982" s="16">
        <f t="shared" ref="AA5982:AA6045" si="488">AA5981+1</f>
        <v>5975</v>
      </c>
      <c r="AB5982" s="20"/>
      <c r="AC5982" s="17"/>
      <c r="AD5982" s="56">
        <f t="shared" ref="AD5982:AD6002" si="489">AD5981+1</f>
        <v>50171</v>
      </c>
      <c r="AE5982" s="29">
        <f t="shared" si="487"/>
        <v>9.0451999999999995</v>
      </c>
    </row>
    <row r="5983" spans="27:31" x14ac:dyDescent="0.35">
      <c r="AA5983" s="16">
        <f t="shared" si="488"/>
        <v>5976</v>
      </c>
      <c r="AB5983" s="20"/>
      <c r="AC5983" s="17"/>
      <c r="AD5983" s="56">
        <f t="shared" si="489"/>
        <v>50172</v>
      </c>
      <c r="AE5983" s="29">
        <f t="shared" si="487"/>
        <v>9.0451999999999995</v>
      </c>
    </row>
    <row r="5984" spans="27:31" x14ac:dyDescent="0.35">
      <c r="AA5984" s="16">
        <f t="shared" si="488"/>
        <v>5977</v>
      </c>
      <c r="AB5984" s="20"/>
      <c r="AC5984" s="17"/>
      <c r="AD5984" s="56">
        <f t="shared" si="489"/>
        <v>50173</v>
      </c>
      <c r="AE5984" s="29">
        <f t="shared" si="487"/>
        <v>9.0451999999999995</v>
      </c>
    </row>
    <row r="5985" spans="27:31" x14ac:dyDescent="0.35">
      <c r="AA5985" s="16">
        <f t="shared" si="488"/>
        <v>5978</v>
      </c>
      <c r="AB5985" s="20"/>
      <c r="AC5985" s="17"/>
      <c r="AD5985" s="56">
        <f t="shared" si="489"/>
        <v>50174</v>
      </c>
      <c r="AE5985" s="29">
        <f t="shared" si="487"/>
        <v>9.0451999999999995</v>
      </c>
    </row>
    <row r="5986" spans="27:31" x14ac:dyDescent="0.35">
      <c r="AA5986" s="16">
        <f t="shared" si="488"/>
        <v>5979</v>
      </c>
      <c r="AB5986" s="20"/>
      <c r="AC5986" s="17"/>
      <c r="AD5986" s="56">
        <f t="shared" si="489"/>
        <v>50175</v>
      </c>
      <c r="AE5986" s="29">
        <f t="shared" si="487"/>
        <v>9.0451999999999995</v>
      </c>
    </row>
    <row r="5987" spans="27:31" x14ac:dyDescent="0.35">
      <c r="AA5987" s="16">
        <f t="shared" si="488"/>
        <v>5980</v>
      </c>
      <c r="AB5987" s="20">
        <f>AB5956</f>
        <v>2037</v>
      </c>
      <c r="AC5987" s="17" t="s">
        <v>23</v>
      </c>
      <c r="AD5987" s="56">
        <f t="shared" si="489"/>
        <v>50176</v>
      </c>
      <c r="AE5987" s="29">
        <f t="shared" si="487"/>
        <v>9.0451999999999995</v>
      </c>
    </row>
    <row r="5988" spans="27:31" x14ac:dyDescent="0.35">
      <c r="AA5988" s="16">
        <f t="shared" si="488"/>
        <v>5981</v>
      </c>
      <c r="AB5988" s="20"/>
      <c r="AC5988" s="17"/>
      <c r="AD5988" s="56">
        <f t="shared" si="489"/>
        <v>50177</v>
      </c>
      <c r="AE5988" s="29">
        <f t="shared" si="487"/>
        <v>9.0451999999999995</v>
      </c>
    </row>
    <row r="5989" spans="27:31" x14ac:dyDescent="0.35">
      <c r="AA5989" s="16">
        <f t="shared" si="488"/>
        <v>5982</v>
      </c>
      <c r="AB5989" s="20"/>
      <c r="AC5989" s="17"/>
      <c r="AD5989" s="56">
        <f t="shared" si="489"/>
        <v>50178</v>
      </c>
      <c r="AE5989" s="29">
        <f t="shared" si="487"/>
        <v>9.0451999999999995</v>
      </c>
    </row>
    <row r="5990" spans="27:31" x14ac:dyDescent="0.35">
      <c r="AA5990" s="16">
        <f t="shared" si="488"/>
        <v>5983</v>
      </c>
      <c r="AB5990" s="20"/>
      <c r="AC5990" s="17"/>
      <c r="AD5990" s="56">
        <f t="shared" si="489"/>
        <v>50179</v>
      </c>
      <c r="AE5990" s="29">
        <f t="shared" si="487"/>
        <v>9.0451999999999995</v>
      </c>
    </row>
    <row r="5991" spans="27:31" x14ac:dyDescent="0.35">
      <c r="AA5991" s="16">
        <f t="shared" si="488"/>
        <v>5984</v>
      </c>
      <c r="AB5991" s="20"/>
      <c r="AC5991" s="17"/>
      <c r="AD5991" s="56">
        <f t="shared" si="489"/>
        <v>50180</v>
      </c>
      <c r="AE5991" s="29">
        <f t="shared" si="487"/>
        <v>9.0451999999999995</v>
      </c>
    </row>
    <row r="5992" spans="27:31" x14ac:dyDescent="0.35">
      <c r="AA5992" s="16">
        <f t="shared" si="488"/>
        <v>5985</v>
      </c>
      <c r="AB5992" s="20"/>
      <c r="AC5992" s="17"/>
      <c r="AD5992" s="56">
        <f t="shared" si="489"/>
        <v>50181</v>
      </c>
      <c r="AE5992" s="29">
        <f t="shared" si="487"/>
        <v>9.0451999999999995</v>
      </c>
    </row>
    <row r="5993" spans="27:31" x14ac:dyDescent="0.35">
      <c r="AA5993" s="16">
        <f t="shared" si="488"/>
        <v>5986</v>
      </c>
      <c r="AB5993" s="20"/>
      <c r="AC5993" s="17"/>
      <c r="AD5993" s="56">
        <f t="shared" si="489"/>
        <v>50182</v>
      </c>
      <c r="AE5993" s="29">
        <f t="shared" si="487"/>
        <v>9.0451999999999995</v>
      </c>
    </row>
    <row r="5994" spans="27:31" x14ac:dyDescent="0.35">
      <c r="AA5994" s="16">
        <f t="shared" si="488"/>
        <v>5987</v>
      </c>
      <c r="AB5994" s="20"/>
      <c r="AC5994" s="17"/>
      <c r="AD5994" s="56">
        <f t="shared" si="489"/>
        <v>50183</v>
      </c>
      <c r="AE5994" s="29">
        <f t="shared" si="487"/>
        <v>9.0451999999999995</v>
      </c>
    </row>
    <row r="5995" spans="27:31" x14ac:dyDescent="0.35">
      <c r="AA5995" s="16">
        <f t="shared" si="488"/>
        <v>5988</v>
      </c>
      <c r="AB5995" s="20"/>
      <c r="AC5995" s="17"/>
      <c r="AD5995" s="56">
        <f t="shared" si="489"/>
        <v>50184</v>
      </c>
      <c r="AE5995" s="29">
        <f t="shared" si="487"/>
        <v>9.0451999999999995</v>
      </c>
    </row>
    <row r="5996" spans="27:31" x14ac:dyDescent="0.35">
      <c r="AA5996" s="16">
        <f t="shared" si="488"/>
        <v>5989</v>
      </c>
      <c r="AB5996" s="20"/>
      <c r="AC5996" s="17"/>
      <c r="AD5996" s="56">
        <f t="shared" si="489"/>
        <v>50185</v>
      </c>
      <c r="AE5996" s="29">
        <f t="shared" si="487"/>
        <v>9.0451999999999995</v>
      </c>
    </row>
    <row r="5997" spans="27:31" x14ac:dyDescent="0.35">
      <c r="AA5997" s="16">
        <f t="shared" si="488"/>
        <v>5990</v>
      </c>
      <c r="AB5997" s="20"/>
      <c r="AC5997" s="17"/>
      <c r="AD5997" s="56">
        <f t="shared" si="489"/>
        <v>50186</v>
      </c>
      <c r="AE5997" s="29">
        <f t="shared" si="487"/>
        <v>9.0451999999999995</v>
      </c>
    </row>
    <row r="5998" spans="27:31" x14ac:dyDescent="0.35">
      <c r="AA5998" s="16">
        <f t="shared" si="488"/>
        <v>5991</v>
      </c>
      <c r="AB5998" s="20"/>
      <c r="AC5998" s="17"/>
      <c r="AD5998" s="56">
        <f t="shared" si="489"/>
        <v>50187</v>
      </c>
      <c r="AE5998" s="29">
        <f t="shared" si="487"/>
        <v>9.0451999999999995</v>
      </c>
    </row>
    <row r="5999" spans="27:31" x14ac:dyDescent="0.35">
      <c r="AA5999" s="16">
        <f t="shared" si="488"/>
        <v>5992</v>
      </c>
      <c r="AB5999" s="20"/>
      <c r="AC5999" s="17"/>
      <c r="AD5999" s="56">
        <f t="shared" si="489"/>
        <v>50188</v>
      </c>
      <c r="AE5999" s="29">
        <f t="shared" si="487"/>
        <v>9.0451999999999995</v>
      </c>
    </row>
    <row r="6000" spans="27:31" x14ac:dyDescent="0.35">
      <c r="AA6000" s="16">
        <f t="shared" si="488"/>
        <v>5993</v>
      </c>
      <c r="AB6000" s="20"/>
      <c r="AC6000" s="17"/>
      <c r="AD6000" s="56">
        <f t="shared" si="489"/>
        <v>50189</v>
      </c>
      <c r="AE6000" s="29">
        <f t="shared" si="487"/>
        <v>9.0451999999999995</v>
      </c>
    </row>
    <row r="6001" spans="27:31" x14ac:dyDescent="0.35">
      <c r="AA6001" s="16">
        <f t="shared" si="488"/>
        <v>5994</v>
      </c>
      <c r="AB6001" s="20"/>
      <c r="AC6001" s="17"/>
      <c r="AD6001" s="56">
        <f t="shared" si="489"/>
        <v>50190</v>
      </c>
      <c r="AE6001" s="29">
        <f t="shared" si="487"/>
        <v>9.0451999999999995</v>
      </c>
    </row>
    <row r="6002" spans="27:31" ht="15" thickBot="1" x14ac:dyDescent="0.4">
      <c r="AA6002" s="19">
        <f t="shared" si="488"/>
        <v>5995</v>
      </c>
      <c r="AB6002" s="73"/>
      <c r="AC6002" s="74"/>
      <c r="AD6002" s="60">
        <f t="shared" si="489"/>
        <v>50191</v>
      </c>
      <c r="AE6002" s="30">
        <f t="shared" si="487"/>
        <v>9.0451999999999995</v>
      </c>
    </row>
    <row r="6003" spans="27:31" x14ac:dyDescent="0.35">
      <c r="AA6003" s="61">
        <f>AA6002+1</f>
        <v>5996</v>
      </c>
      <c r="AB6003" s="62"/>
      <c r="AC6003" s="63"/>
      <c r="AD6003" s="64">
        <f>AD5972+31</f>
        <v>50192</v>
      </c>
      <c r="AE6003" s="65">
        <v>9.3369999999999997</v>
      </c>
    </row>
    <row r="6004" spans="27:31" x14ac:dyDescent="0.35">
      <c r="AA6004" s="61">
        <f t="shared" si="488"/>
        <v>5997</v>
      </c>
      <c r="AB6004" s="62"/>
      <c r="AC6004" s="63"/>
      <c r="AD6004" s="66">
        <f t="shared" ref="AD6004:AD6032" si="490">AD6003+1</f>
        <v>50193</v>
      </c>
      <c r="AE6004" s="67">
        <f>AE6003</f>
        <v>9.3369999999999997</v>
      </c>
    </row>
    <row r="6005" spans="27:31" x14ac:dyDescent="0.35">
      <c r="AA6005" s="61">
        <f t="shared" si="488"/>
        <v>5998</v>
      </c>
      <c r="AB6005" s="62"/>
      <c r="AC6005" s="63"/>
      <c r="AD6005" s="66">
        <f t="shared" si="490"/>
        <v>50194</v>
      </c>
      <c r="AE6005" s="67">
        <f t="shared" ref="AE6005:AE6032" si="491">AE6004</f>
        <v>9.3369999999999997</v>
      </c>
    </row>
    <row r="6006" spans="27:31" x14ac:dyDescent="0.35">
      <c r="AA6006" s="61">
        <f t="shared" si="488"/>
        <v>5999</v>
      </c>
      <c r="AB6006" s="62"/>
      <c r="AC6006" s="63"/>
      <c r="AD6006" s="66">
        <f t="shared" si="490"/>
        <v>50195</v>
      </c>
      <c r="AE6006" s="67">
        <f t="shared" si="491"/>
        <v>9.3369999999999997</v>
      </c>
    </row>
    <row r="6007" spans="27:31" x14ac:dyDescent="0.35">
      <c r="AA6007" s="61">
        <f t="shared" si="488"/>
        <v>6000</v>
      </c>
      <c r="AB6007" s="62"/>
      <c r="AC6007" s="63"/>
      <c r="AD6007" s="66">
        <f t="shared" si="490"/>
        <v>50196</v>
      </c>
      <c r="AE6007" s="67">
        <f t="shared" si="491"/>
        <v>9.3369999999999997</v>
      </c>
    </row>
    <row r="6008" spans="27:31" x14ac:dyDescent="0.35">
      <c r="AA6008" s="61">
        <f t="shared" si="488"/>
        <v>6001</v>
      </c>
      <c r="AB6008" s="62"/>
      <c r="AC6008" s="63"/>
      <c r="AD6008" s="66">
        <f t="shared" si="490"/>
        <v>50197</v>
      </c>
      <c r="AE6008" s="67">
        <f t="shared" si="491"/>
        <v>9.3369999999999997</v>
      </c>
    </row>
    <row r="6009" spans="27:31" x14ac:dyDescent="0.35">
      <c r="AA6009" s="61">
        <f t="shared" si="488"/>
        <v>6002</v>
      </c>
      <c r="AB6009" s="62"/>
      <c r="AC6009" s="63"/>
      <c r="AD6009" s="66">
        <f t="shared" si="490"/>
        <v>50198</v>
      </c>
      <c r="AE6009" s="67">
        <f t="shared" si="491"/>
        <v>9.3369999999999997</v>
      </c>
    </row>
    <row r="6010" spans="27:31" x14ac:dyDescent="0.35">
      <c r="AA6010" s="61">
        <f t="shared" si="488"/>
        <v>6003</v>
      </c>
      <c r="AB6010" s="62"/>
      <c r="AC6010" s="63"/>
      <c r="AD6010" s="66">
        <f t="shared" si="490"/>
        <v>50199</v>
      </c>
      <c r="AE6010" s="67">
        <f t="shared" si="491"/>
        <v>9.3369999999999997</v>
      </c>
    </row>
    <row r="6011" spans="27:31" x14ac:dyDescent="0.35">
      <c r="AA6011" s="61">
        <f t="shared" si="488"/>
        <v>6004</v>
      </c>
      <c r="AB6011" s="62"/>
      <c r="AC6011" s="63"/>
      <c r="AD6011" s="66">
        <f t="shared" si="490"/>
        <v>50200</v>
      </c>
      <c r="AE6011" s="67">
        <f t="shared" si="491"/>
        <v>9.3369999999999997</v>
      </c>
    </row>
    <row r="6012" spans="27:31" x14ac:dyDescent="0.35">
      <c r="AA6012" s="61">
        <f t="shared" si="488"/>
        <v>6005</v>
      </c>
      <c r="AB6012" s="62"/>
      <c r="AC6012" s="63"/>
      <c r="AD6012" s="66">
        <f t="shared" si="490"/>
        <v>50201</v>
      </c>
      <c r="AE6012" s="67">
        <f t="shared" si="491"/>
        <v>9.3369999999999997</v>
      </c>
    </row>
    <row r="6013" spans="27:31" x14ac:dyDescent="0.35">
      <c r="AA6013" s="61">
        <f t="shared" si="488"/>
        <v>6006</v>
      </c>
      <c r="AB6013" s="62"/>
      <c r="AC6013" s="63"/>
      <c r="AD6013" s="66">
        <f t="shared" si="490"/>
        <v>50202</v>
      </c>
      <c r="AE6013" s="67">
        <f t="shared" si="491"/>
        <v>9.3369999999999997</v>
      </c>
    </row>
    <row r="6014" spans="27:31" x14ac:dyDescent="0.35">
      <c r="AA6014" s="61">
        <f t="shared" si="488"/>
        <v>6007</v>
      </c>
      <c r="AB6014" s="62"/>
      <c r="AC6014" s="63"/>
      <c r="AD6014" s="66">
        <f t="shared" si="490"/>
        <v>50203</v>
      </c>
      <c r="AE6014" s="67">
        <f t="shared" si="491"/>
        <v>9.3369999999999997</v>
      </c>
    </row>
    <row r="6015" spans="27:31" x14ac:dyDescent="0.35">
      <c r="AA6015" s="61">
        <f t="shared" si="488"/>
        <v>6008</v>
      </c>
      <c r="AB6015" s="62"/>
      <c r="AC6015" s="63"/>
      <c r="AD6015" s="66">
        <f t="shared" si="490"/>
        <v>50204</v>
      </c>
      <c r="AE6015" s="67">
        <f t="shared" si="491"/>
        <v>9.3369999999999997</v>
      </c>
    </row>
    <row r="6016" spans="27:31" x14ac:dyDescent="0.35">
      <c r="AA6016" s="61">
        <f t="shared" si="488"/>
        <v>6009</v>
      </c>
      <c r="AB6016" s="62"/>
      <c r="AC6016" s="63"/>
      <c r="AD6016" s="66">
        <f t="shared" si="490"/>
        <v>50205</v>
      </c>
      <c r="AE6016" s="67">
        <f t="shared" si="491"/>
        <v>9.3369999999999997</v>
      </c>
    </row>
    <row r="6017" spans="27:31" x14ac:dyDescent="0.35">
      <c r="AA6017" s="61">
        <f t="shared" si="488"/>
        <v>6010</v>
      </c>
      <c r="AB6017" s="62">
        <f>AB5987</f>
        <v>2037</v>
      </c>
      <c r="AC6017" s="63" t="s">
        <v>24</v>
      </c>
      <c r="AD6017" s="66">
        <f t="shared" si="490"/>
        <v>50206</v>
      </c>
      <c r="AE6017" s="67">
        <f t="shared" si="491"/>
        <v>9.3369999999999997</v>
      </c>
    </row>
    <row r="6018" spans="27:31" x14ac:dyDescent="0.35">
      <c r="AA6018" s="61">
        <f t="shared" si="488"/>
        <v>6011</v>
      </c>
      <c r="AB6018" s="62"/>
      <c r="AC6018" s="63"/>
      <c r="AD6018" s="66">
        <f t="shared" si="490"/>
        <v>50207</v>
      </c>
      <c r="AE6018" s="67">
        <f t="shared" si="491"/>
        <v>9.3369999999999997</v>
      </c>
    </row>
    <row r="6019" spans="27:31" x14ac:dyDescent="0.35">
      <c r="AA6019" s="61">
        <f t="shared" si="488"/>
        <v>6012</v>
      </c>
      <c r="AB6019" s="62"/>
      <c r="AC6019" s="63"/>
      <c r="AD6019" s="66">
        <f t="shared" si="490"/>
        <v>50208</v>
      </c>
      <c r="AE6019" s="67">
        <f t="shared" si="491"/>
        <v>9.3369999999999997</v>
      </c>
    </row>
    <row r="6020" spans="27:31" x14ac:dyDescent="0.35">
      <c r="AA6020" s="61">
        <f t="shared" si="488"/>
        <v>6013</v>
      </c>
      <c r="AB6020" s="62"/>
      <c r="AC6020" s="63"/>
      <c r="AD6020" s="66">
        <f t="shared" si="490"/>
        <v>50209</v>
      </c>
      <c r="AE6020" s="67">
        <f t="shared" si="491"/>
        <v>9.3369999999999997</v>
      </c>
    </row>
    <row r="6021" spans="27:31" x14ac:dyDescent="0.35">
      <c r="AA6021" s="61">
        <f t="shared" si="488"/>
        <v>6014</v>
      </c>
      <c r="AB6021" s="62"/>
      <c r="AC6021" s="63"/>
      <c r="AD6021" s="66">
        <f t="shared" si="490"/>
        <v>50210</v>
      </c>
      <c r="AE6021" s="67">
        <f t="shared" si="491"/>
        <v>9.3369999999999997</v>
      </c>
    </row>
    <row r="6022" spans="27:31" x14ac:dyDescent="0.35">
      <c r="AA6022" s="61">
        <f t="shared" si="488"/>
        <v>6015</v>
      </c>
      <c r="AB6022" s="62"/>
      <c r="AC6022" s="63"/>
      <c r="AD6022" s="66">
        <f t="shared" si="490"/>
        <v>50211</v>
      </c>
      <c r="AE6022" s="67">
        <f t="shared" si="491"/>
        <v>9.3369999999999997</v>
      </c>
    </row>
    <row r="6023" spans="27:31" x14ac:dyDescent="0.35">
      <c r="AA6023" s="61">
        <f t="shared" si="488"/>
        <v>6016</v>
      </c>
      <c r="AB6023" s="62"/>
      <c r="AC6023" s="63"/>
      <c r="AD6023" s="66">
        <f t="shared" si="490"/>
        <v>50212</v>
      </c>
      <c r="AE6023" s="67">
        <f t="shared" si="491"/>
        <v>9.3369999999999997</v>
      </c>
    </row>
    <row r="6024" spans="27:31" x14ac:dyDescent="0.35">
      <c r="AA6024" s="61">
        <f t="shared" si="488"/>
        <v>6017</v>
      </c>
      <c r="AB6024" s="62"/>
      <c r="AC6024" s="63"/>
      <c r="AD6024" s="66">
        <f t="shared" si="490"/>
        <v>50213</v>
      </c>
      <c r="AE6024" s="67">
        <f t="shared" si="491"/>
        <v>9.3369999999999997</v>
      </c>
    </row>
    <row r="6025" spans="27:31" x14ac:dyDescent="0.35">
      <c r="AA6025" s="61">
        <f t="shared" si="488"/>
        <v>6018</v>
      </c>
      <c r="AB6025" s="62"/>
      <c r="AC6025" s="63"/>
      <c r="AD6025" s="66">
        <f t="shared" si="490"/>
        <v>50214</v>
      </c>
      <c r="AE6025" s="67">
        <f t="shared" si="491"/>
        <v>9.3369999999999997</v>
      </c>
    </row>
    <row r="6026" spans="27:31" x14ac:dyDescent="0.35">
      <c r="AA6026" s="61">
        <f t="shared" si="488"/>
        <v>6019</v>
      </c>
      <c r="AB6026" s="62"/>
      <c r="AC6026" s="63"/>
      <c r="AD6026" s="66">
        <f t="shared" si="490"/>
        <v>50215</v>
      </c>
      <c r="AE6026" s="67">
        <f t="shared" si="491"/>
        <v>9.3369999999999997</v>
      </c>
    </row>
    <row r="6027" spans="27:31" x14ac:dyDescent="0.35">
      <c r="AA6027" s="61">
        <f t="shared" si="488"/>
        <v>6020</v>
      </c>
      <c r="AB6027" s="62"/>
      <c r="AC6027" s="63"/>
      <c r="AD6027" s="66">
        <f t="shared" si="490"/>
        <v>50216</v>
      </c>
      <c r="AE6027" s="67">
        <f t="shared" si="491"/>
        <v>9.3369999999999997</v>
      </c>
    </row>
    <row r="6028" spans="27:31" x14ac:dyDescent="0.35">
      <c r="AA6028" s="61">
        <f t="shared" si="488"/>
        <v>6021</v>
      </c>
      <c r="AB6028" s="62"/>
      <c r="AC6028" s="63"/>
      <c r="AD6028" s="66">
        <f t="shared" si="490"/>
        <v>50217</v>
      </c>
      <c r="AE6028" s="67">
        <f t="shared" si="491"/>
        <v>9.3369999999999997</v>
      </c>
    </row>
    <row r="6029" spans="27:31" x14ac:dyDescent="0.35">
      <c r="AA6029" s="61">
        <f t="shared" si="488"/>
        <v>6022</v>
      </c>
      <c r="AB6029" s="62"/>
      <c r="AC6029" s="63"/>
      <c r="AD6029" s="66">
        <f t="shared" si="490"/>
        <v>50218</v>
      </c>
      <c r="AE6029" s="67">
        <f t="shared" si="491"/>
        <v>9.3369999999999997</v>
      </c>
    </row>
    <row r="6030" spans="27:31" x14ac:dyDescent="0.35">
      <c r="AA6030" s="61">
        <f t="shared" si="488"/>
        <v>6023</v>
      </c>
      <c r="AB6030" s="62"/>
      <c r="AC6030" s="63"/>
      <c r="AD6030" s="66">
        <f t="shared" si="490"/>
        <v>50219</v>
      </c>
      <c r="AE6030" s="67">
        <f t="shared" si="491"/>
        <v>9.3369999999999997</v>
      </c>
    </row>
    <row r="6031" spans="27:31" x14ac:dyDescent="0.35">
      <c r="AA6031" s="61">
        <f t="shared" si="488"/>
        <v>6024</v>
      </c>
      <c r="AB6031" s="62"/>
      <c r="AC6031" s="63"/>
      <c r="AD6031" s="66">
        <f t="shared" si="490"/>
        <v>50220</v>
      </c>
      <c r="AE6031" s="67">
        <f t="shared" si="491"/>
        <v>9.3369999999999997</v>
      </c>
    </row>
    <row r="6032" spans="27:31" ht="15" thickBot="1" x14ac:dyDescent="0.4">
      <c r="AA6032" s="68">
        <f t="shared" si="488"/>
        <v>6025</v>
      </c>
      <c r="AB6032" s="69"/>
      <c r="AC6032" s="70"/>
      <c r="AD6032" s="71">
        <f t="shared" si="490"/>
        <v>50221</v>
      </c>
      <c r="AE6032" s="72">
        <f t="shared" si="491"/>
        <v>9.3369999999999997</v>
      </c>
    </row>
    <row r="6033" spans="27:31" x14ac:dyDescent="0.35">
      <c r="AA6033" s="16">
        <f>AA6032+1</f>
        <v>6026</v>
      </c>
      <c r="AB6033" s="20"/>
      <c r="AC6033" s="17"/>
      <c r="AD6033" s="18">
        <f>AD6003+30</f>
        <v>50222</v>
      </c>
      <c r="AE6033" s="31">
        <v>9.6481999999999992</v>
      </c>
    </row>
    <row r="6034" spans="27:31" x14ac:dyDescent="0.35">
      <c r="AA6034" s="16">
        <f t="shared" si="488"/>
        <v>6027</v>
      </c>
      <c r="AB6034" s="20"/>
      <c r="AC6034" s="17"/>
      <c r="AD6034" s="56">
        <f t="shared" ref="AD6034:AD6063" si="492">AD6033+1</f>
        <v>50223</v>
      </c>
      <c r="AE6034" s="29">
        <f t="shared" ref="AE6034:AE6063" si="493">AE6033</f>
        <v>9.6481999999999992</v>
      </c>
    </row>
    <row r="6035" spans="27:31" x14ac:dyDescent="0.35">
      <c r="AA6035" s="16">
        <f t="shared" si="488"/>
        <v>6028</v>
      </c>
      <c r="AB6035" s="20"/>
      <c r="AC6035" s="17"/>
      <c r="AD6035" s="56">
        <f t="shared" si="492"/>
        <v>50224</v>
      </c>
      <c r="AE6035" s="29">
        <f t="shared" si="493"/>
        <v>9.6481999999999992</v>
      </c>
    </row>
    <row r="6036" spans="27:31" x14ac:dyDescent="0.35">
      <c r="AA6036" s="16">
        <f t="shared" si="488"/>
        <v>6029</v>
      </c>
      <c r="AB6036" s="20"/>
      <c r="AC6036" s="17"/>
      <c r="AD6036" s="56">
        <f t="shared" si="492"/>
        <v>50225</v>
      </c>
      <c r="AE6036" s="29">
        <f t="shared" si="493"/>
        <v>9.6481999999999992</v>
      </c>
    </row>
    <row r="6037" spans="27:31" x14ac:dyDescent="0.35">
      <c r="AA6037" s="16">
        <f t="shared" si="488"/>
        <v>6030</v>
      </c>
      <c r="AB6037" s="20"/>
      <c r="AC6037" s="17"/>
      <c r="AD6037" s="56">
        <f t="shared" si="492"/>
        <v>50226</v>
      </c>
      <c r="AE6037" s="29">
        <f t="shared" si="493"/>
        <v>9.6481999999999992</v>
      </c>
    </row>
    <row r="6038" spans="27:31" x14ac:dyDescent="0.35">
      <c r="AA6038" s="16">
        <f t="shared" si="488"/>
        <v>6031</v>
      </c>
      <c r="AB6038" s="20"/>
      <c r="AC6038" s="17"/>
      <c r="AD6038" s="56">
        <f t="shared" si="492"/>
        <v>50227</v>
      </c>
      <c r="AE6038" s="29">
        <f t="shared" si="493"/>
        <v>9.6481999999999992</v>
      </c>
    </row>
    <row r="6039" spans="27:31" x14ac:dyDescent="0.35">
      <c r="AA6039" s="16">
        <f t="shared" si="488"/>
        <v>6032</v>
      </c>
      <c r="AB6039" s="20"/>
      <c r="AC6039" s="17"/>
      <c r="AD6039" s="56">
        <f t="shared" si="492"/>
        <v>50228</v>
      </c>
      <c r="AE6039" s="29">
        <f t="shared" si="493"/>
        <v>9.6481999999999992</v>
      </c>
    </row>
    <row r="6040" spans="27:31" x14ac:dyDescent="0.35">
      <c r="AA6040" s="16">
        <f t="shared" si="488"/>
        <v>6033</v>
      </c>
      <c r="AB6040" s="20"/>
      <c r="AC6040" s="17"/>
      <c r="AD6040" s="56">
        <f t="shared" si="492"/>
        <v>50229</v>
      </c>
      <c r="AE6040" s="29">
        <f t="shared" si="493"/>
        <v>9.6481999999999992</v>
      </c>
    </row>
    <row r="6041" spans="27:31" x14ac:dyDescent="0.35">
      <c r="AA6041" s="16">
        <f t="shared" si="488"/>
        <v>6034</v>
      </c>
      <c r="AB6041" s="20"/>
      <c r="AC6041" s="17"/>
      <c r="AD6041" s="56">
        <f t="shared" si="492"/>
        <v>50230</v>
      </c>
      <c r="AE6041" s="29">
        <f t="shared" si="493"/>
        <v>9.6481999999999992</v>
      </c>
    </row>
    <row r="6042" spans="27:31" x14ac:dyDescent="0.35">
      <c r="AA6042" s="16">
        <f t="shared" si="488"/>
        <v>6035</v>
      </c>
      <c r="AB6042" s="20"/>
      <c r="AC6042" s="17"/>
      <c r="AD6042" s="56">
        <f t="shared" si="492"/>
        <v>50231</v>
      </c>
      <c r="AE6042" s="29">
        <f t="shared" si="493"/>
        <v>9.6481999999999992</v>
      </c>
    </row>
    <row r="6043" spans="27:31" x14ac:dyDescent="0.35">
      <c r="AA6043" s="16">
        <f t="shared" si="488"/>
        <v>6036</v>
      </c>
      <c r="AB6043" s="20"/>
      <c r="AC6043" s="17"/>
      <c r="AD6043" s="56">
        <f t="shared" si="492"/>
        <v>50232</v>
      </c>
      <c r="AE6043" s="29">
        <f t="shared" si="493"/>
        <v>9.6481999999999992</v>
      </c>
    </row>
    <row r="6044" spans="27:31" x14ac:dyDescent="0.35">
      <c r="AA6044" s="16">
        <f t="shared" si="488"/>
        <v>6037</v>
      </c>
      <c r="AB6044" s="20"/>
      <c r="AC6044" s="17"/>
      <c r="AD6044" s="56">
        <f t="shared" si="492"/>
        <v>50233</v>
      </c>
      <c r="AE6044" s="29">
        <f t="shared" si="493"/>
        <v>9.6481999999999992</v>
      </c>
    </row>
    <row r="6045" spans="27:31" x14ac:dyDescent="0.35">
      <c r="AA6045" s="16">
        <f t="shared" si="488"/>
        <v>6038</v>
      </c>
      <c r="AB6045" s="20"/>
      <c r="AC6045" s="17"/>
      <c r="AD6045" s="56">
        <f t="shared" si="492"/>
        <v>50234</v>
      </c>
      <c r="AE6045" s="29">
        <f t="shared" si="493"/>
        <v>9.6481999999999992</v>
      </c>
    </row>
    <row r="6046" spans="27:31" x14ac:dyDescent="0.35">
      <c r="AA6046" s="16">
        <f t="shared" ref="AA6046:AA6109" si="494">AA6045+1</f>
        <v>6039</v>
      </c>
      <c r="AB6046" s="20"/>
      <c r="AC6046" s="17"/>
      <c r="AD6046" s="56">
        <f t="shared" si="492"/>
        <v>50235</v>
      </c>
      <c r="AE6046" s="29">
        <f t="shared" si="493"/>
        <v>9.6481999999999992</v>
      </c>
    </row>
    <row r="6047" spans="27:31" x14ac:dyDescent="0.35">
      <c r="AA6047" s="16">
        <f t="shared" si="494"/>
        <v>6040</v>
      </c>
      <c r="AB6047" s="20"/>
      <c r="AC6047" s="17"/>
      <c r="AD6047" s="56">
        <f t="shared" si="492"/>
        <v>50236</v>
      </c>
      <c r="AE6047" s="29">
        <f t="shared" si="493"/>
        <v>9.6481999999999992</v>
      </c>
    </row>
    <row r="6048" spans="27:31" x14ac:dyDescent="0.35">
      <c r="AA6048" s="16">
        <f t="shared" si="494"/>
        <v>6041</v>
      </c>
      <c r="AB6048" s="20">
        <f>AB6017</f>
        <v>2037</v>
      </c>
      <c r="AC6048" s="17" t="s">
        <v>25</v>
      </c>
      <c r="AD6048" s="56">
        <f t="shared" si="492"/>
        <v>50237</v>
      </c>
      <c r="AE6048" s="29">
        <f t="shared" si="493"/>
        <v>9.6481999999999992</v>
      </c>
    </row>
    <row r="6049" spans="27:31" x14ac:dyDescent="0.35">
      <c r="AA6049" s="16">
        <f t="shared" si="494"/>
        <v>6042</v>
      </c>
      <c r="AB6049" s="20"/>
      <c r="AC6049" s="17"/>
      <c r="AD6049" s="56">
        <f t="shared" si="492"/>
        <v>50238</v>
      </c>
      <c r="AE6049" s="29">
        <f t="shared" si="493"/>
        <v>9.6481999999999992</v>
      </c>
    </row>
    <row r="6050" spans="27:31" x14ac:dyDescent="0.35">
      <c r="AA6050" s="16">
        <f t="shared" si="494"/>
        <v>6043</v>
      </c>
      <c r="AB6050" s="20"/>
      <c r="AC6050" s="17"/>
      <c r="AD6050" s="56">
        <f t="shared" si="492"/>
        <v>50239</v>
      </c>
      <c r="AE6050" s="29">
        <f t="shared" si="493"/>
        <v>9.6481999999999992</v>
      </c>
    </row>
    <row r="6051" spans="27:31" x14ac:dyDescent="0.35">
      <c r="AA6051" s="16">
        <f t="shared" si="494"/>
        <v>6044</v>
      </c>
      <c r="AB6051" s="20"/>
      <c r="AC6051" s="17"/>
      <c r="AD6051" s="56">
        <f t="shared" si="492"/>
        <v>50240</v>
      </c>
      <c r="AE6051" s="29">
        <f t="shared" si="493"/>
        <v>9.6481999999999992</v>
      </c>
    </row>
    <row r="6052" spans="27:31" x14ac:dyDescent="0.35">
      <c r="AA6052" s="16">
        <f t="shared" si="494"/>
        <v>6045</v>
      </c>
      <c r="AB6052" s="20"/>
      <c r="AC6052" s="17"/>
      <c r="AD6052" s="56">
        <f t="shared" si="492"/>
        <v>50241</v>
      </c>
      <c r="AE6052" s="29">
        <f t="shared" si="493"/>
        <v>9.6481999999999992</v>
      </c>
    </row>
    <row r="6053" spans="27:31" x14ac:dyDescent="0.35">
      <c r="AA6053" s="16">
        <f t="shared" si="494"/>
        <v>6046</v>
      </c>
      <c r="AB6053" s="20"/>
      <c r="AC6053" s="17"/>
      <c r="AD6053" s="56">
        <f t="shared" si="492"/>
        <v>50242</v>
      </c>
      <c r="AE6053" s="29">
        <f t="shared" si="493"/>
        <v>9.6481999999999992</v>
      </c>
    </row>
    <row r="6054" spans="27:31" x14ac:dyDescent="0.35">
      <c r="AA6054" s="16">
        <f t="shared" si="494"/>
        <v>6047</v>
      </c>
      <c r="AB6054" s="20"/>
      <c r="AC6054" s="17"/>
      <c r="AD6054" s="56">
        <f t="shared" si="492"/>
        <v>50243</v>
      </c>
      <c r="AE6054" s="29">
        <f t="shared" si="493"/>
        <v>9.6481999999999992</v>
      </c>
    </row>
    <row r="6055" spans="27:31" x14ac:dyDescent="0.35">
      <c r="AA6055" s="16">
        <f t="shared" si="494"/>
        <v>6048</v>
      </c>
      <c r="AB6055" s="20"/>
      <c r="AC6055" s="17"/>
      <c r="AD6055" s="56">
        <f t="shared" si="492"/>
        <v>50244</v>
      </c>
      <c r="AE6055" s="29">
        <f t="shared" si="493"/>
        <v>9.6481999999999992</v>
      </c>
    </row>
    <row r="6056" spans="27:31" x14ac:dyDescent="0.35">
      <c r="AA6056" s="16">
        <f t="shared" si="494"/>
        <v>6049</v>
      </c>
      <c r="AB6056" s="20"/>
      <c r="AC6056" s="17"/>
      <c r="AD6056" s="56">
        <f t="shared" si="492"/>
        <v>50245</v>
      </c>
      <c r="AE6056" s="29">
        <f t="shared" si="493"/>
        <v>9.6481999999999992</v>
      </c>
    </row>
    <row r="6057" spans="27:31" x14ac:dyDescent="0.35">
      <c r="AA6057" s="16">
        <f t="shared" si="494"/>
        <v>6050</v>
      </c>
      <c r="AB6057" s="20"/>
      <c r="AC6057" s="17"/>
      <c r="AD6057" s="56">
        <f t="shared" si="492"/>
        <v>50246</v>
      </c>
      <c r="AE6057" s="29">
        <f t="shared" si="493"/>
        <v>9.6481999999999992</v>
      </c>
    </row>
    <row r="6058" spans="27:31" x14ac:dyDescent="0.35">
      <c r="AA6058" s="16">
        <f t="shared" si="494"/>
        <v>6051</v>
      </c>
      <c r="AB6058" s="20"/>
      <c r="AC6058" s="17"/>
      <c r="AD6058" s="56">
        <f t="shared" si="492"/>
        <v>50247</v>
      </c>
      <c r="AE6058" s="29">
        <f t="shared" si="493"/>
        <v>9.6481999999999992</v>
      </c>
    </row>
    <row r="6059" spans="27:31" x14ac:dyDescent="0.35">
      <c r="AA6059" s="16">
        <f t="shared" si="494"/>
        <v>6052</v>
      </c>
      <c r="AB6059" s="20"/>
      <c r="AC6059" s="17"/>
      <c r="AD6059" s="56">
        <f t="shared" si="492"/>
        <v>50248</v>
      </c>
      <c r="AE6059" s="29">
        <f t="shared" si="493"/>
        <v>9.6481999999999992</v>
      </c>
    </row>
    <row r="6060" spans="27:31" x14ac:dyDescent="0.35">
      <c r="AA6060" s="16">
        <f t="shared" si="494"/>
        <v>6053</v>
      </c>
      <c r="AB6060" s="20"/>
      <c r="AC6060" s="17"/>
      <c r="AD6060" s="56">
        <f t="shared" si="492"/>
        <v>50249</v>
      </c>
      <c r="AE6060" s="29">
        <f t="shared" si="493"/>
        <v>9.6481999999999992</v>
      </c>
    </row>
    <row r="6061" spans="27:31" x14ac:dyDescent="0.35">
      <c r="AA6061" s="16">
        <f t="shared" si="494"/>
        <v>6054</v>
      </c>
      <c r="AB6061" s="20"/>
      <c r="AC6061" s="17"/>
      <c r="AD6061" s="56">
        <f t="shared" si="492"/>
        <v>50250</v>
      </c>
      <c r="AE6061" s="29">
        <f t="shared" si="493"/>
        <v>9.6481999999999992</v>
      </c>
    </row>
    <row r="6062" spans="27:31" x14ac:dyDescent="0.35">
      <c r="AA6062" s="16">
        <f t="shared" si="494"/>
        <v>6055</v>
      </c>
      <c r="AB6062" s="20"/>
      <c r="AC6062" s="17"/>
      <c r="AD6062" s="56">
        <f t="shared" si="492"/>
        <v>50251</v>
      </c>
      <c r="AE6062" s="29">
        <f t="shared" si="493"/>
        <v>9.6481999999999992</v>
      </c>
    </row>
    <row r="6063" spans="27:31" ht="15" thickBot="1" x14ac:dyDescent="0.4">
      <c r="AA6063" s="19">
        <f t="shared" si="494"/>
        <v>6056</v>
      </c>
      <c r="AB6063" s="73"/>
      <c r="AC6063" s="59"/>
      <c r="AD6063" s="60">
        <f t="shared" si="492"/>
        <v>50252</v>
      </c>
      <c r="AE6063" s="30">
        <f t="shared" si="493"/>
        <v>9.6481999999999992</v>
      </c>
    </row>
    <row r="6064" spans="27:31" x14ac:dyDescent="0.35">
      <c r="AA6064" s="61">
        <f>AA6063+1</f>
        <v>6057</v>
      </c>
      <c r="AB6064" s="62"/>
      <c r="AC6064" s="63"/>
      <c r="AD6064" s="64">
        <f>AD6033+31</f>
        <v>50253</v>
      </c>
      <c r="AE6064" s="65">
        <v>9.9809000000000001</v>
      </c>
    </row>
    <row r="6065" spans="27:31" x14ac:dyDescent="0.35">
      <c r="AA6065" s="61">
        <f t="shared" si="494"/>
        <v>6058</v>
      </c>
      <c r="AB6065" s="62"/>
      <c r="AC6065" s="63"/>
      <c r="AD6065" s="66">
        <f t="shared" ref="AD6065:AD6094" si="495">AD6064+1</f>
        <v>50254</v>
      </c>
      <c r="AE6065" s="67">
        <f t="shared" ref="AE6065:AE6094" si="496">AE6064</f>
        <v>9.9809000000000001</v>
      </c>
    </row>
    <row r="6066" spans="27:31" x14ac:dyDescent="0.35">
      <c r="AA6066" s="61">
        <f t="shared" si="494"/>
        <v>6059</v>
      </c>
      <c r="AB6066" s="62"/>
      <c r="AC6066" s="63"/>
      <c r="AD6066" s="66">
        <f t="shared" si="495"/>
        <v>50255</v>
      </c>
      <c r="AE6066" s="67">
        <f t="shared" si="496"/>
        <v>9.9809000000000001</v>
      </c>
    </row>
    <row r="6067" spans="27:31" x14ac:dyDescent="0.35">
      <c r="AA6067" s="61">
        <f t="shared" si="494"/>
        <v>6060</v>
      </c>
      <c r="AB6067" s="62"/>
      <c r="AC6067" s="63"/>
      <c r="AD6067" s="66">
        <f t="shared" si="495"/>
        <v>50256</v>
      </c>
      <c r="AE6067" s="67">
        <f t="shared" si="496"/>
        <v>9.9809000000000001</v>
      </c>
    </row>
    <row r="6068" spans="27:31" x14ac:dyDescent="0.35">
      <c r="AA6068" s="61">
        <f t="shared" si="494"/>
        <v>6061</v>
      </c>
      <c r="AB6068" s="62"/>
      <c r="AC6068" s="63"/>
      <c r="AD6068" s="66">
        <f t="shared" si="495"/>
        <v>50257</v>
      </c>
      <c r="AE6068" s="67">
        <f t="shared" si="496"/>
        <v>9.9809000000000001</v>
      </c>
    </row>
    <row r="6069" spans="27:31" x14ac:dyDescent="0.35">
      <c r="AA6069" s="61">
        <f t="shared" si="494"/>
        <v>6062</v>
      </c>
      <c r="AB6069" s="62"/>
      <c r="AC6069" s="63"/>
      <c r="AD6069" s="66">
        <f t="shared" si="495"/>
        <v>50258</v>
      </c>
      <c r="AE6069" s="67">
        <f t="shared" si="496"/>
        <v>9.9809000000000001</v>
      </c>
    </row>
    <row r="6070" spans="27:31" x14ac:dyDescent="0.35">
      <c r="AA6070" s="61">
        <f t="shared" si="494"/>
        <v>6063</v>
      </c>
      <c r="AB6070" s="62"/>
      <c r="AC6070" s="63"/>
      <c r="AD6070" s="66">
        <f t="shared" si="495"/>
        <v>50259</v>
      </c>
      <c r="AE6070" s="67">
        <f t="shared" si="496"/>
        <v>9.9809000000000001</v>
      </c>
    </row>
    <row r="6071" spans="27:31" x14ac:dyDescent="0.35">
      <c r="AA6071" s="61">
        <f t="shared" si="494"/>
        <v>6064</v>
      </c>
      <c r="AB6071" s="62"/>
      <c r="AC6071" s="63"/>
      <c r="AD6071" s="66">
        <f t="shared" si="495"/>
        <v>50260</v>
      </c>
      <c r="AE6071" s="67">
        <f t="shared" si="496"/>
        <v>9.9809000000000001</v>
      </c>
    </row>
    <row r="6072" spans="27:31" x14ac:dyDescent="0.35">
      <c r="AA6072" s="61">
        <f t="shared" si="494"/>
        <v>6065</v>
      </c>
      <c r="AB6072" s="62"/>
      <c r="AC6072" s="63"/>
      <c r="AD6072" s="66">
        <f t="shared" si="495"/>
        <v>50261</v>
      </c>
      <c r="AE6072" s="67">
        <f t="shared" si="496"/>
        <v>9.9809000000000001</v>
      </c>
    </row>
    <row r="6073" spans="27:31" x14ac:dyDescent="0.35">
      <c r="AA6073" s="61">
        <f t="shared" si="494"/>
        <v>6066</v>
      </c>
      <c r="AB6073" s="62"/>
      <c r="AC6073" s="63"/>
      <c r="AD6073" s="66">
        <f t="shared" si="495"/>
        <v>50262</v>
      </c>
      <c r="AE6073" s="67">
        <f t="shared" si="496"/>
        <v>9.9809000000000001</v>
      </c>
    </row>
    <row r="6074" spans="27:31" x14ac:dyDescent="0.35">
      <c r="AA6074" s="61">
        <f t="shared" si="494"/>
        <v>6067</v>
      </c>
      <c r="AB6074" s="62"/>
      <c r="AC6074" s="63"/>
      <c r="AD6074" s="66">
        <f t="shared" si="495"/>
        <v>50263</v>
      </c>
      <c r="AE6074" s="67">
        <f t="shared" si="496"/>
        <v>9.9809000000000001</v>
      </c>
    </row>
    <row r="6075" spans="27:31" x14ac:dyDescent="0.35">
      <c r="AA6075" s="61">
        <f t="shared" si="494"/>
        <v>6068</v>
      </c>
      <c r="AB6075" s="62"/>
      <c r="AC6075" s="63"/>
      <c r="AD6075" s="66">
        <f t="shared" si="495"/>
        <v>50264</v>
      </c>
      <c r="AE6075" s="67">
        <f t="shared" si="496"/>
        <v>9.9809000000000001</v>
      </c>
    </row>
    <row r="6076" spans="27:31" x14ac:dyDescent="0.35">
      <c r="AA6076" s="61">
        <f t="shared" si="494"/>
        <v>6069</v>
      </c>
      <c r="AB6076" s="62"/>
      <c r="AC6076" s="63"/>
      <c r="AD6076" s="66">
        <f t="shared" si="495"/>
        <v>50265</v>
      </c>
      <c r="AE6076" s="67">
        <f t="shared" si="496"/>
        <v>9.9809000000000001</v>
      </c>
    </row>
    <row r="6077" spans="27:31" x14ac:dyDescent="0.35">
      <c r="AA6077" s="61">
        <f t="shared" si="494"/>
        <v>6070</v>
      </c>
      <c r="AB6077" s="62"/>
      <c r="AC6077" s="63"/>
      <c r="AD6077" s="66">
        <f t="shared" si="495"/>
        <v>50266</v>
      </c>
      <c r="AE6077" s="67">
        <f t="shared" si="496"/>
        <v>9.9809000000000001</v>
      </c>
    </row>
    <row r="6078" spans="27:31" x14ac:dyDescent="0.35">
      <c r="AA6078" s="61">
        <f t="shared" si="494"/>
        <v>6071</v>
      </c>
      <c r="AB6078" s="62"/>
      <c r="AC6078" s="63"/>
      <c r="AD6078" s="66">
        <f t="shared" si="495"/>
        <v>50267</v>
      </c>
      <c r="AE6078" s="67">
        <f t="shared" si="496"/>
        <v>9.9809000000000001</v>
      </c>
    </row>
    <row r="6079" spans="27:31" x14ac:dyDescent="0.35">
      <c r="AA6079" s="61">
        <f t="shared" si="494"/>
        <v>6072</v>
      </c>
      <c r="AB6079" s="62">
        <f>AB6048</f>
        <v>2037</v>
      </c>
      <c r="AC6079" s="63" t="s">
        <v>26</v>
      </c>
      <c r="AD6079" s="66">
        <f t="shared" si="495"/>
        <v>50268</v>
      </c>
      <c r="AE6079" s="67">
        <f t="shared" si="496"/>
        <v>9.9809000000000001</v>
      </c>
    </row>
    <row r="6080" spans="27:31" x14ac:dyDescent="0.35">
      <c r="AA6080" s="61">
        <f t="shared" si="494"/>
        <v>6073</v>
      </c>
      <c r="AB6080" s="62"/>
      <c r="AC6080" s="63"/>
      <c r="AD6080" s="66">
        <f t="shared" si="495"/>
        <v>50269</v>
      </c>
      <c r="AE6080" s="67">
        <f t="shared" si="496"/>
        <v>9.9809000000000001</v>
      </c>
    </row>
    <row r="6081" spans="27:31" x14ac:dyDescent="0.35">
      <c r="AA6081" s="61">
        <f t="shared" si="494"/>
        <v>6074</v>
      </c>
      <c r="AB6081" s="62"/>
      <c r="AC6081" s="63"/>
      <c r="AD6081" s="66">
        <f t="shared" si="495"/>
        <v>50270</v>
      </c>
      <c r="AE6081" s="67">
        <f t="shared" si="496"/>
        <v>9.9809000000000001</v>
      </c>
    </row>
    <row r="6082" spans="27:31" x14ac:dyDescent="0.35">
      <c r="AA6082" s="61">
        <f t="shared" si="494"/>
        <v>6075</v>
      </c>
      <c r="AB6082" s="62"/>
      <c r="AC6082" s="63"/>
      <c r="AD6082" s="66">
        <f t="shared" si="495"/>
        <v>50271</v>
      </c>
      <c r="AE6082" s="67">
        <f t="shared" si="496"/>
        <v>9.9809000000000001</v>
      </c>
    </row>
    <row r="6083" spans="27:31" x14ac:dyDescent="0.35">
      <c r="AA6083" s="61">
        <f t="shared" si="494"/>
        <v>6076</v>
      </c>
      <c r="AB6083" s="62"/>
      <c r="AC6083" s="63"/>
      <c r="AD6083" s="66">
        <f t="shared" si="495"/>
        <v>50272</v>
      </c>
      <c r="AE6083" s="67">
        <f t="shared" si="496"/>
        <v>9.9809000000000001</v>
      </c>
    </row>
    <row r="6084" spans="27:31" x14ac:dyDescent="0.35">
      <c r="AA6084" s="61">
        <f t="shared" si="494"/>
        <v>6077</v>
      </c>
      <c r="AB6084" s="62"/>
      <c r="AC6084" s="63"/>
      <c r="AD6084" s="66">
        <f t="shared" si="495"/>
        <v>50273</v>
      </c>
      <c r="AE6084" s="67">
        <f t="shared" si="496"/>
        <v>9.9809000000000001</v>
      </c>
    </row>
    <row r="6085" spans="27:31" x14ac:dyDescent="0.35">
      <c r="AA6085" s="61">
        <f t="shared" si="494"/>
        <v>6078</v>
      </c>
      <c r="AB6085" s="62"/>
      <c r="AC6085" s="63"/>
      <c r="AD6085" s="66">
        <f t="shared" si="495"/>
        <v>50274</v>
      </c>
      <c r="AE6085" s="67">
        <f t="shared" si="496"/>
        <v>9.9809000000000001</v>
      </c>
    </row>
    <row r="6086" spans="27:31" x14ac:dyDescent="0.35">
      <c r="AA6086" s="61">
        <f t="shared" si="494"/>
        <v>6079</v>
      </c>
      <c r="AB6086" s="62"/>
      <c r="AC6086" s="63"/>
      <c r="AD6086" s="66">
        <f t="shared" si="495"/>
        <v>50275</v>
      </c>
      <c r="AE6086" s="67">
        <f t="shared" si="496"/>
        <v>9.9809000000000001</v>
      </c>
    </row>
    <row r="6087" spans="27:31" x14ac:dyDescent="0.35">
      <c r="AA6087" s="61">
        <f t="shared" si="494"/>
        <v>6080</v>
      </c>
      <c r="AB6087" s="62"/>
      <c r="AC6087" s="63"/>
      <c r="AD6087" s="66">
        <f t="shared" si="495"/>
        <v>50276</v>
      </c>
      <c r="AE6087" s="67">
        <f t="shared" si="496"/>
        <v>9.9809000000000001</v>
      </c>
    </row>
    <row r="6088" spans="27:31" x14ac:dyDescent="0.35">
      <c r="AA6088" s="61">
        <f t="shared" si="494"/>
        <v>6081</v>
      </c>
      <c r="AB6088" s="62"/>
      <c r="AC6088" s="63"/>
      <c r="AD6088" s="66">
        <f t="shared" si="495"/>
        <v>50277</v>
      </c>
      <c r="AE6088" s="67">
        <f t="shared" si="496"/>
        <v>9.9809000000000001</v>
      </c>
    </row>
    <row r="6089" spans="27:31" x14ac:dyDescent="0.35">
      <c r="AA6089" s="61">
        <f t="shared" si="494"/>
        <v>6082</v>
      </c>
      <c r="AB6089" s="62"/>
      <c r="AC6089" s="63"/>
      <c r="AD6089" s="66">
        <f t="shared" si="495"/>
        <v>50278</v>
      </c>
      <c r="AE6089" s="67">
        <f t="shared" si="496"/>
        <v>9.9809000000000001</v>
      </c>
    </row>
    <row r="6090" spans="27:31" x14ac:dyDescent="0.35">
      <c r="AA6090" s="61">
        <f t="shared" si="494"/>
        <v>6083</v>
      </c>
      <c r="AB6090" s="62"/>
      <c r="AC6090" s="63"/>
      <c r="AD6090" s="66">
        <f t="shared" si="495"/>
        <v>50279</v>
      </c>
      <c r="AE6090" s="67">
        <f t="shared" si="496"/>
        <v>9.9809000000000001</v>
      </c>
    </row>
    <row r="6091" spans="27:31" x14ac:dyDescent="0.35">
      <c r="AA6091" s="61">
        <f t="shared" si="494"/>
        <v>6084</v>
      </c>
      <c r="AB6091" s="62"/>
      <c r="AC6091" s="63"/>
      <c r="AD6091" s="66">
        <f t="shared" si="495"/>
        <v>50280</v>
      </c>
      <c r="AE6091" s="67">
        <f t="shared" si="496"/>
        <v>9.9809000000000001</v>
      </c>
    </row>
    <row r="6092" spans="27:31" x14ac:dyDescent="0.35">
      <c r="AA6092" s="61">
        <f t="shared" si="494"/>
        <v>6085</v>
      </c>
      <c r="AB6092" s="62"/>
      <c r="AC6092" s="63"/>
      <c r="AD6092" s="66">
        <f t="shared" si="495"/>
        <v>50281</v>
      </c>
      <c r="AE6092" s="67">
        <f t="shared" si="496"/>
        <v>9.9809000000000001</v>
      </c>
    </row>
    <row r="6093" spans="27:31" x14ac:dyDescent="0.35">
      <c r="AA6093" s="61">
        <f t="shared" si="494"/>
        <v>6086</v>
      </c>
      <c r="AB6093" s="62"/>
      <c r="AC6093" s="63"/>
      <c r="AD6093" s="66">
        <f t="shared" si="495"/>
        <v>50282</v>
      </c>
      <c r="AE6093" s="67">
        <f t="shared" si="496"/>
        <v>9.9809000000000001</v>
      </c>
    </row>
    <row r="6094" spans="27:31" ht="15" thickBot="1" x14ac:dyDescent="0.4">
      <c r="AA6094" s="68">
        <f t="shared" si="494"/>
        <v>6087</v>
      </c>
      <c r="AB6094" s="69"/>
      <c r="AC6094" s="70"/>
      <c r="AD6094" s="71">
        <f t="shared" si="495"/>
        <v>50283</v>
      </c>
      <c r="AE6094" s="72">
        <f t="shared" si="496"/>
        <v>9.9809000000000001</v>
      </c>
    </row>
    <row r="6095" spans="27:31" x14ac:dyDescent="0.35">
      <c r="AA6095" s="16">
        <f>AA6094+1</f>
        <v>6088</v>
      </c>
      <c r="AB6095" s="20"/>
      <c r="AC6095" s="17"/>
      <c r="AD6095" s="18">
        <f>AD6064+31</f>
        <v>50284</v>
      </c>
      <c r="AE6095" s="31">
        <v>10.337400000000001</v>
      </c>
    </row>
    <row r="6096" spans="27:31" x14ac:dyDescent="0.35">
      <c r="AA6096" s="16">
        <f t="shared" si="494"/>
        <v>6089</v>
      </c>
      <c r="AB6096" s="20"/>
      <c r="AC6096" s="17"/>
      <c r="AD6096" s="56">
        <f t="shared" ref="AD6096:AD6124" si="497">AD6095+1</f>
        <v>50285</v>
      </c>
      <c r="AE6096" s="29">
        <f t="shared" ref="AE6096:AE6124" si="498">AE6095</f>
        <v>10.337400000000001</v>
      </c>
    </row>
    <row r="6097" spans="27:31" x14ac:dyDescent="0.35">
      <c r="AA6097" s="16">
        <f t="shared" si="494"/>
        <v>6090</v>
      </c>
      <c r="AB6097" s="20"/>
      <c r="AC6097" s="17"/>
      <c r="AD6097" s="56">
        <f t="shared" si="497"/>
        <v>50286</v>
      </c>
      <c r="AE6097" s="29">
        <f t="shared" si="498"/>
        <v>10.337400000000001</v>
      </c>
    </row>
    <row r="6098" spans="27:31" x14ac:dyDescent="0.35">
      <c r="AA6098" s="16">
        <f t="shared" si="494"/>
        <v>6091</v>
      </c>
      <c r="AB6098" s="20"/>
      <c r="AC6098" s="17"/>
      <c r="AD6098" s="56">
        <f t="shared" si="497"/>
        <v>50287</v>
      </c>
      <c r="AE6098" s="29">
        <f t="shared" si="498"/>
        <v>10.337400000000001</v>
      </c>
    </row>
    <row r="6099" spans="27:31" x14ac:dyDescent="0.35">
      <c r="AA6099" s="16">
        <f t="shared" si="494"/>
        <v>6092</v>
      </c>
      <c r="AB6099" s="20"/>
      <c r="AC6099" s="17"/>
      <c r="AD6099" s="56">
        <f t="shared" si="497"/>
        <v>50288</v>
      </c>
      <c r="AE6099" s="29">
        <f t="shared" si="498"/>
        <v>10.337400000000001</v>
      </c>
    </row>
    <row r="6100" spans="27:31" x14ac:dyDescent="0.35">
      <c r="AA6100" s="16">
        <f t="shared" si="494"/>
        <v>6093</v>
      </c>
      <c r="AB6100" s="20"/>
      <c r="AC6100" s="17"/>
      <c r="AD6100" s="56">
        <f t="shared" si="497"/>
        <v>50289</v>
      </c>
      <c r="AE6100" s="29">
        <f t="shared" si="498"/>
        <v>10.337400000000001</v>
      </c>
    </row>
    <row r="6101" spans="27:31" x14ac:dyDescent="0.35">
      <c r="AA6101" s="16">
        <f t="shared" si="494"/>
        <v>6094</v>
      </c>
      <c r="AB6101" s="20"/>
      <c r="AC6101" s="17"/>
      <c r="AD6101" s="56">
        <f t="shared" si="497"/>
        <v>50290</v>
      </c>
      <c r="AE6101" s="29">
        <f t="shared" si="498"/>
        <v>10.337400000000001</v>
      </c>
    </row>
    <row r="6102" spans="27:31" x14ac:dyDescent="0.35">
      <c r="AA6102" s="16">
        <f t="shared" si="494"/>
        <v>6095</v>
      </c>
      <c r="AB6102" s="20"/>
      <c r="AC6102" s="17"/>
      <c r="AD6102" s="56">
        <f t="shared" si="497"/>
        <v>50291</v>
      </c>
      <c r="AE6102" s="29">
        <f t="shared" si="498"/>
        <v>10.337400000000001</v>
      </c>
    </row>
    <row r="6103" spans="27:31" x14ac:dyDescent="0.35">
      <c r="AA6103" s="16">
        <f t="shared" si="494"/>
        <v>6096</v>
      </c>
      <c r="AB6103" s="20"/>
      <c r="AC6103" s="17"/>
      <c r="AD6103" s="56">
        <f t="shared" si="497"/>
        <v>50292</v>
      </c>
      <c r="AE6103" s="29">
        <f t="shared" si="498"/>
        <v>10.337400000000001</v>
      </c>
    </row>
    <row r="6104" spans="27:31" x14ac:dyDescent="0.35">
      <c r="AA6104" s="16">
        <f t="shared" si="494"/>
        <v>6097</v>
      </c>
      <c r="AB6104" s="20"/>
      <c r="AC6104" s="17"/>
      <c r="AD6104" s="56">
        <f t="shared" si="497"/>
        <v>50293</v>
      </c>
      <c r="AE6104" s="29">
        <f t="shared" si="498"/>
        <v>10.337400000000001</v>
      </c>
    </row>
    <row r="6105" spans="27:31" x14ac:dyDescent="0.35">
      <c r="AA6105" s="16">
        <f t="shared" si="494"/>
        <v>6098</v>
      </c>
      <c r="AB6105" s="20"/>
      <c r="AC6105" s="17"/>
      <c r="AD6105" s="56">
        <f t="shared" si="497"/>
        <v>50294</v>
      </c>
      <c r="AE6105" s="29">
        <f t="shared" si="498"/>
        <v>10.337400000000001</v>
      </c>
    </row>
    <row r="6106" spans="27:31" x14ac:dyDescent="0.35">
      <c r="AA6106" s="16">
        <f t="shared" si="494"/>
        <v>6099</v>
      </c>
      <c r="AB6106" s="20"/>
      <c r="AC6106" s="17"/>
      <c r="AD6106" s="56">
        <f t="shared" si="497"/>
        <v>50295</v>
      </c>
      <c r="AE6106" s="29">
        <f t="shared" si="498"/>
        <v>10.337400000000001</v>
      </c>
    </row>
    <row r="6107" spans="27:31" x14ac:dyDescent="0.35">
      <c r="AA6107" s="16">
        <f t="shared" si="494"/>
        <v>6100</v>
      </c>
      <c r="AB6107" s="20"/>
      <c r="AC6107" s="17"/>
      <c r="AD6107" s="56">
        <f t="shared" si="497"/>
        <v>50296</v>
      </c>
      <c r="AE6107" s="29">
        <f t="shared" si="498"/>
        <v>10.337400000000001</v>
      </c>
    </row>
    <row r="6108" spans="27:31" x14ac:dyDescent="0.35">
      <c r="AA6108" s="16">
        <f t="shared" si="494"/>
        <v>6101</v>
      </c>
      <c r="AB6108" s="20"/>
      <c r="AC6108" s="17"/>
      <c r="AD6108" s="56">
        <f t="shared" si="497"/>
        <v>50297</v>
      </c>
      <c r="AE6108" s="29">
        <f t="shared" si="498"/>
        <v>10.337400000000001</v>
      </c>
    </row>
    <row r="6109" spans="27:31" x14ac:dyDescent="0.35">
      <c r="AA6109" s="16">
        <f t="shared" si="494"/>
        <v>6102</v>
      </c>
      <c r="AB6109" s="20">
        <f>AB6079</f>
        <v>2037</v>
      </c>
      <c r="AC6109" s="17" t="s">
        <v>27</v>
      </c>
      <c r="AD6109" s="56">
        <f t="shared" si="497"/>
        <v>50298</v>
      </c>
      <c r="AE6109" s="29">
        <f t="shared" si="498"/>
        <v>10.337400000000001</v>
      </c>
    </row>
    <row r="6110" spans="27:31" x14ac:dyDescent="0.35">
      <c r="AA6110" s="16">
        <f t="shared" ref="AA6110:AA6173" si="499">AA6109+1</f>
        <v>6103</v>
      </c>
      <c r="AB6110" s="20"/>
      <c r="AC6110" s="17"/>
      <c r="AD6110" s="56">
        <f t="shared" si="497"/>
        <v>50299</v>
      </c>
      <c r="AE6110" s="29">
        <f t="shared" si="498"/>
        <v>10.337400000000001</v>
      </c>
    </row>
    <row r="6111" spans="27:31" x14ac:dyDescent="0.35">
      <c r="AA6111" s="16">
        <f t="shared" si="499"/>
        <v>6104</v>
      </c>
      <c r="AB6111" s="20"/>
      <c r="AC6111" s="17"/>
      <c r="AD6111" s="56">
        <f t="shared" si="497"/>
        <v>50300</v>
      </c>
      <c r="AE6111" s="29">
        <f t="shared" si="498"/>
        <v>10.337400000000001</v>
      </c>
    </row>
    <row r="6112" spans="27:31" x14ac:dyDescent="0.35">
      <c r="AA6112" s="16">
        <f t="shared" si="499"/>
        <v>6105</v>
      </c>
      <c r="AB6112" s="20"/>
      <c r="AC6112" s="17"/>
      <c r="AD6112" s="56">
        <f t="shared" si="497"/>
        <v>50301</v>
      </c>
      <c r="AE6112" s="29">
        <f t="shared" si="498"/>
        <v>10.337400000000001</v>
      </c>
    </row>
    <row r="6113" spans="27:31" x14ac:dyDescent="0.35">
      <c r="AA6113" s="16">
        <f t="shared" si="499"/>
        <v>6106</v>
      </c>
      <c r="AB6113" s="20"/>
      <c r="AC6113" s="17"/>
      <c r="AD6113" s="56">
        <f t="shared" si="497"/>
        <v>50302</v>
      </c>
      <c r="AE6113" s="29">
        <f t="shared" si="498"/>
        <v>10.337400000000001</v>
      </c>
    </row>
    <row r="6114" spans="27:31" x14ac:dyDescent="0.35">
      <c r="AA6114" s="16">
        <f t="shared" si="499"/>
        <v>6107</v>
      </c>
      <c r="AB6114" s="20"/>
      <c r="AC6114" s="17"/>
      <c r="AD6114" s="56">
        <f t="shared" si="497"/>
        <v>50303</v>
      </c>
      <c r="AE6114" s="29">
        <f t="shared" si="498"/>
        <v>10.337400000000001</v>
      </c>
    </row>
    <row r="6115" spans="27:31" x14ac:dyDescent="0.35">
      <c r="AA6115" s="16">
        <f t="shared" si="499"/>
        <v>6108</v>
      </c>
      <c r="AB6115" s="20"/>
      <c r="AC6115" s="17"/>
      <c r="AD6115" s="56">
        <f t="shared" si="497"/>
        <v>50304</v>
      </c>
      <c r="AE6115" s="29">
        <f t="shared" si="498"/>
        <v>10.337400000000001</v>
      </c>
    </row>
    <row r="6116" spans="27:31" x14ac:dyDescent="0.35">
      <c r="AA6116" s="16">
        <f t="shared" si="499"/>
        <v>6109</v>
      </c>
      <c r="AB6116" s="20"/>
      <c r="AC6116" s="17"/>
      <c r="AD6116" s="56">
        <f t="shared" si="497"/>
        <v>50305</v>
      </c>
      <c r="AE6116" s="29">
        <f t="shared" si="498"/>
        <v>10.337400000000001</v>
      </c>
    </row>
    <row r="6117" spans="27:31" x14ac:dyDescent="0.35">
      <c r="AA6117" s="16">
        <f t="shared" si="499"/>
        <v>6110</v>
      </c>
      <c r="AB6117" s="20"/>
      <c r="AC6117" s="17"/>
      <c r="AD6117" s="56">
        <f t="shared" si="497"/>
        <v>50306</v>
      </c>
      <c r="AE6117" s="29">
        <f t="shared" si="498"/>
        <v>10.337400000000001</v>
      </c>
    </row>
    <row r="6118" spans="27:31" x14ac:dyDescent="0.35">
      <c r="AA6118" s="16">
        <f t="shared" si="499"/>
        <v>6111</v>
      </c>
      <c r="AB6118" s="20"/>
      <c r="AC6118" s="17"/>
      <c r="AD6118" s="56">
        <f t="shared" si="497"/>
        <v>50307</v>
      </c>
      <c r="AE6118" s="29">
        <f t="shared" si="498"/>
        <v>10.337400000000001</v>
      </c>
    </row>
    <row r="6119" spans="27:31" x14ac:dyDescent="0.35">
      <c r="AA6119" s="16">
        <f t="shared" si="499"/>
        <v>6112</v>
      </c>
      <c r="AB6119" s="20"/>
      <c r="AC6119" s="17"/>
      <c r="AD6119" s="56">
        <f t="shared" si="497"/>
        <v>50308</v>
      </c>
      <c r="AE6119" s="29">
        <f t="shared" si="498"/>
        <v>10.337400000000001</v>
      </c>
    </row>
    <row r="6120" spans="27:31" x14ac:dyDescent="0.35">
      <c r="AA6120" s="16">
        <f t="shared" si="499"/>
        <v>6113</v>
      </c>
      <c r="AB6120" s="20"/>
      <c r="AC6120" s="17"/>
      <c r="AD6120" s="56">
        <f t="shared" si="497"/>
        <v>50309</v>
      </c>
      <c r="AE6120" s="29">
        <f t="shared" si="498"/>
        <v>10.337400000000001</v>
      </c>
    </row>
    <row r="6121" spans="27:31" x14ac:dyDescent="0.35">
      <c r="AA6121" s="16">
        <f t="shared" si="499"/>
        <v>6114</v>
      </c>
      <c r="AB6121" s="20"/>
      <c r="AC6121" s="17"/>
      <c r="AD6121" s="56">
        <f t="shared" si="497"/>
        <v>50310</v>
      </c>
      <c r="AE6121" s="29">
        <f t="shared" si="498"/>
        <v>10.337400000000001</v>
      </c>
    </row>
    <row r="6122" spans="27:31" x14ac:dyDescent="0.35">
      <c r="AA6122" s="16">
        <f t="shared" si="499"/>
        <v>6115</v>
      </c>
      <c r="AB6122" s="20"/>
      <c r="AC6122" s="17"/>
      <c r="AD6122" s="56">
        <f t="shared" si="497"/>
        <v>50311</v>
      </c>
      <c r="AE6122" s="29">
        <f t="shared" si="498"/>
        <v>10.337400000000001</v>
      </c>
    </row>
    <row r="6123" spans="27:31" x14ac:dyDescent="0.35">
      <c r="AA6123" s="16">
        <f t="shared" si="499"/>
        <v>6116</v>
      </c>
      <c r="AB6123" s="20"/>
      <c r="AC6123" s="17"/>
      <c r="AD6123" s="56">
        <f t="shared" si="497"/>
        <v>50312</v>
      </c>
      <c r="AE6123" s="29">
        <f t="shared" si="498"/>
        <v>10.337400000000001</v>
      </c>
    </row>
    <row r="6124" spans="27:31" ht="15" thickBot="1" x14ac:dyDescent="0.4">
      <c r="AA6124" s="19">
        <f t="shared" si="499"/>
        <v>6117</v>
      </c>
      <c r="AB6124" s="73"/>
      <c r="AC6124" s="59"/>
      <c r="AD6124" s="60">
        <f t="shared" si="497"/>
        <v>50313</v>
      </c>
      <c r="AE6124" s="30">
        <f t="shared" si="498"/>
        <v>10.337400000000001</v>
      </c>
    </row>
    <row r="6125" spans="27:31" x14ac:dyDescent="0.35">
      <c r="AA6125" s="61">
        <f>AA6124+1</f>
        <v>6118</v>
      </c>
      <c r="AB6125" s="62"/>
      <c r="AC6125" s="63"/>
      <c r="AD6125" s="64">
        <f>AD6095+30</f>
        <v>50314</v>
      </c>
      <c r="AE6125" s="65">
        <v>10.7202</v>
      </c>
    </row>
    <row r="6126" spans="27:31" x14ac:dyDescent="0.35">
      <c r="AA6126" s="61">
        <f t="shared" si="499"/>
        <v>6119</v>
      </c>
      <c r="AB6126" s="62"/>
      <c r="AC6126" s="63"/>
      <c r="AD6126" s="66">
        <f t="shared" ref="AD6126:AD6155" si="500">AD6125+1</f>
        <v>50315</v>
      </c>
      <c r="AE6126" s="67">
        <f t="shared" ref="AE6126:AE6155" si="501">AE6125</f>
        <v>10.7202</v>
      </c>
    </row>
    <row r="6127" spans="27:31" x14ac:dyDescent="0.35">
      <c r="AA6127" s="61">
        <f t="shared" si="499"/>
        <v>6120</v>
      </c>
      <c r="AB6127" s="62"/>
      <c r="AC6127" s="63"/>
      <c r="AD6127" s="66">
        <f t="shared" si="500"/>
        <v>50316</v>
      </c>
      <c r="AE6127" s="67">
        <f t="shared" si="501"/>
        <v>10.7202</v>
      </c>
    </row>
    <row r="6128" spans="27:31" x14ac:dyDescent="0.35">
      <c r="AA6128" s="61">
        <f t="shared" si="499"/>
        <v>6121</v>
      </c>
      <c r="AB6128" s="62"/>
      <c r="AC6128" s="63"/>
      <c r="AD6128" s="66">
        <f t="shared" si="500"/>
        <v>50317</v>
      </c>
      <c r="AE6128" s="67">
        <f t="shared" si="501"/>
        <v>10.7202</v>
      </c>
    </row>
    <row r="6129" spans="27:31" x14ac:dyDescent="0.35">
      <c r="AA6129" s="61">
        <f t="shared" si="499"/>
        <v>6122</v>
      </c>
      <c r="AB6129" s="62"/>
      <c r="AC6129" s="63"/>
      <c r="AD6129" s="66">
        <f t="shared" si="500"/>
        <v>50318</v>
      </c>
      <c r="AE6129" s="67">
        <f t="shared" si="501"/>
        <v>10.7202</v>
      </c>
    </row>
    <row r="6130" spans="27:31" x14ac:dyDescent="0.35">
      <c r="AA6130" s="61">
        <f t="shared" si="499"/>
        <v>6123</v>
      </c>
      <c r="AB6130" s="62"/>
      <c r="AC6130" s="63"/>
      <c r="AD6130" s="66">
        <f t="shared" si="500"/>
        <v>50319</v>
      </c>
      <c r="AE6130" s="67">
        <f t="shared" si="501"/>
        <v>10.7202</v>
      </c>
    </row>
    <row r="6131" spans="27:31" x14ac:dyDescent="0.35">
      <c r="AA6131" s="61">
        <f t="shared" si="499"/>
        <v>6124</v>
      </c>
      <c r="AB6131" s="62"/>
      <c r="AC6131" s="63"/>
      <c r="AD6131" s="66">
        <f t="shared" si="500"/>
        <v>50320</v>
      </c>
      <c r="AE6131" s="67">
        <f t="shared" si="501"/>
        <v>10.7202</v>
      </c>
    </row>
    <row r="6132" spans="27:31" x14ac:dyDescent="0.35">
      <c r="AA6132" s="61">
        <f t="shared" si="499"/>
        <v>6125</v>
      </c>
      <c r="AB6132" s="62"/>
      <c r="AC6132" s="63"/>
      <c r="AD6132" s="66">
        <f t="shared" si="500"/>
        <v>50321</v>
      </c>
      <c r="AE6132" s="67">
        <f t="shared" si="501"/>
        <v>10.7202</v>
      </c>
    </row>
    <row r="6133" spans="27:31" x14ac:dyDescent="0.35">
      <c r="AA6133" s="61">
        <f t="shared" si="499"/>
        <v>6126</v>
      </c>
      <c r="AB6133" s="62"/>
      <c r="AC6133" s="63"/>
      <c r="AD6133" s="66">
        <f t="shared" si="500"/>
        <v>50322</v>
      </c>
      <c r="AE6133" s="67">
        <f t="shared" si="501"/>
        <v>10.7202</v>
      </c>
    </row>
    <row r="6134" spans="27:31" x14ac:dyDescent="0.35">
      <c r="AA6134" s="61">
        <f t="shared" si="499"/>
        <v>6127</v>
      </c>
      <c r="AB6134" s="62"/>
      <c r="AC6134" s="63"/>
      <c r="AD6134" s="66">
        <f t="shared" si="500"/>
        <v>50323</v>
      </c>
      <c r="AE6134" s="67">
        <f t="shared" si="501"/>
        <v>10.7202</v>
      </c>
    </row>
    <row r="6135" spans="27:31" x14ac:dyDescent="0.35">
      <c r="AA6135" s="61">
        <f t="shared" si="499"/>
        <v>6128</v>
      </c>
      <c r="AB6135" s="62"/>
      <c r="AC6135" s="63"/>
      <c r="AD6135" s="66">
        <f t="shared" si="500"/>
        <v>50324</v>
      </c>
      <c r="AE6135" s="67">
        <f t="shared" si="501"/>
        <v>10.7202</v>
      </c>
    </row>
    <row r="6136" spans="27:31" x14ac:dyDescent="0.35">
      <c r="AA6136" s="61">
        <f t="shared" si="499"/>
        <v>6129</v>
      </c>
      <c r="AB6136" s="62"/>
      <c r="AC6136" s="63"/>
      <c r="AD6136" s="66">
        <f t="shared" si="500"/>
        <v>50325</v>
      </c>
      <c r="AE6136" s="67">
        <f t="shared" si="501"/>
        <v>10.7202</v>
      </c>
    </row>
    <row r="6137" spans="27:31" x14ac:dyDescent="0.35">
      <c r="AA6137" s="61">
        <f t="shared" si="499"/>
        <v>6130</v>
      </c>
      <c r="AB6137" s="62"/>
      <c r="AC6137" s="63"/>
      <c r="AD6137" s="66">
        <f t="shared" si="500"/>
        <v>50326</v>
      </c>
      <c r="AE6137" s="67">
        <f t="shared" si="501"/>
        <v>10.7202</v>
      </c>
    </row>
    <row r="6138" spans="27:31" x14ac:dyDescent="0.35">
      <c r="AA6138" s="61">
        <f t="shared" si="499"/>
        <v>6131</v>
      </c>
      <c r="AB6138" s="62"/>
      <c r="AC6138" s="63"/>
      <c r="AD6138" s="66">
        <f t="shared" si="500"/>
        <v>50327</v>
      </c>
      <c r="AE6138" s="67">
        <f t="shared" si="501"/>
        <v>10.7202</v>
      </c>
    </row>
    <row r="6139" spans="27:31" x14ac:dyDescent="0.35">
      <c r="AA6139" s="61">
        <f t="shared" si="499"/>
        <v>6132</v>
      </c>
      <c r="AB6139" s="62"/>
      <c r="AC6139" s="63"/>
      <c r="AD6139" s="66">
        <f t="shared" si="500"/>
        <v>50328</v>
      </c>
      <c r="AE6139" s="67">
        <f t="shared" si="501"/>
        <v>10.7202</v>
      </c>
    </row>
    <row r="6140" spans="27:31" x14ac:dyDescent="0.35">
      <c r="AA6140" s="61">
        <f t="shared" si="499"/>
        <v>6133</v>
      </c>
      <c r="AB6140" s="62">
        <f>AB6109</f>
        <v>2037</v>
      </c>
      <c r="AC6140" s="63" t="s">
        <v>28</v>
      </c>
      <c r="AD6140" s="66">
        <f t="shared" si="500"/>
        <v>50329</v>
      </c>
      <c r="AE6140" s="67">
        <f t="shared" si="501"/>
        <v>10.7202</v>
      </c>
    </row>
    <row r="6141" spans="27:31" x14ac:dyDescent="0.35">
      <c r="AA6141" s="61">
        <f t="shared" si="499"/>
        <v>6134</v>
      </c>
      <c r="AB6141" s="62"/>
      <c r="AC6141" s="63"/>
      <c r="AD6141" s="66">
        <f t="shared" si="500"/>
        <v>50330</v>
      </c>
      <c r="AE6141" s="67">
        <f t="shared" si="501"/>
        <v>10.7202</v>
      </c>
    </row>
    <row r="6142" spans="27:31" x14ac:dyDescent="0.35">
      <c r="AA6142" s="61">
        <f t="shared" si="499"/>
        <v>6135</v>
      </c>
      <c r="AB6142" s="62"/>
      <c r="AC6142" s="63"/>
      <c r="AD6142" s="66">
        <f t="shared" si="500"/>
        <v>50331</v>
      </c>
      <c r="AE6142" s="67">
        <f t="shared" si="501"/>
        <v>10.7202</v>
      </c>
    </row>
    <row r="6143" spans="27:31" x14ac:dyDescent="0.35">
      <c r="AA6143" s="61">
        <f t="shared" si="499"/>
        <v>6136</v>
      </c>
      <c r="AB6143" s="62"/>
      <c r="AC6143" s="63"/>
      <c r="AD6143" s="66">
        <f t="shared" si="500"/>
        <v>50332</v>
      </c>
      <c r="AE6143" s="67">
        <f t="shared" si="501"/>
        <v>10.7202</v>
      </c>
    </row>
    <row r="6144" spans="27:31" x14ac:dyDescent="0.35">
      <c r="AA6144" s="61">
        <f t="shared" si="499"/>
        <v>6137</v>
      </c>
      <c r="AB6144" s="62"/>
      <c r="AC6144" s="63"/>
      <c r="AD6144" s="66">
        <f t="shared" si="500"/>
        <v>50333</v>
      </c>
      <c r="AE6144" s="67">
        <f t="shared" si="501"/>
        <v>10.7202</v>
      </c>
    </row>
    <row r="6145" spans="27:31" x14ac:dyDescent="0.35">
      <c r="AA6145" s="61">
        <f t="shared" si="499"/>
        <v>6138</v>
      </c>
      <c r="AB6145" s="62"/>
      <c r="AC6145" s="63"/>
      <c r="AD6145" s="66">
        <f t="shared" si="500"/>
        <v>50334</v>
      </c>
      <c r="AE6145" s="67">
        <f t="shared" si="501"/>
        <v>10.7202</v>
      </c>
    </row>
    <row r="6146" spans="27:31" x14ac:dyDescent="0.35">
      <c r="AA6146" s="61">
        <f t="shared" si="499"/>
        <v>6139</v>
      </c>
      <c r="AB6146" s="62"/>
      <c r="AC6146" s="63"/>
      <c r="AD6146" s="66">
        <f t="shared" si="500"/>
        <v>50335</v>
      </c>
      <c r="AE6146" s="67">
        <f t="shared" si="501"/>
        <v>10.7202</v>
      </c>
    </row>
    <row r="6147" spans="27:31" x14ac:dyDescent="0.35">
      <c r="AA6147" s="61">
        <f t="shared" si="499"/>
        <v>6140</v>
      </c>
      <c r="AB6147" s="62"/>
      <c r="AC6147" s="63"/>
      <c r="AD6147" s="66">
        <f t="shared" si="500"/>
        <v>50336</v>
      </c>
      <c r="AE6147" s="67">
        <f t="shared" si="501"/>
        <v>10.7202</v>
      </c>
    </row>
    <row r="6148" spans="27:31" x14ac:dyDescent="0.35">
      <c r="AA6148" s="61">
        <f t="shared" si="499"/>
        <v>6141</v>
      </c>
      <c r="AB6148" s="62"/>
      <c r="AC6148" s="63"/>
      <c r="AD6148" s="66">
        <f t="shared" si="500"/>
        <v>50337</v>
      </c>
      <c r="AE6148" s="67">
        <f t="shared" si="501"/>
        <v>10.7202</v>
      </c>
    </row>
    <row r="6149" spans="27:31" x14ac:dyDescent="0.35">
      <c r="AA6149" s="61">
        <f t="shared" si="499"/>
        <v>6142</v>
      </c>
      <c r="AB6149" s="62"/>
      <c r="AC6149" s="63"/>
      <c r="AD6149" s="66">
        <f t="shared" si="500"/>
        <v>50338</v>
      </c>
      <c r="AE6149" s="67">
        <f t="shared" si="501"/>
        <v>10.7202</v>
      </c>
    </row>
    <row r="6150" spans="27:31" x14ac:dyDescent="0.35">
      <c r="AA6150" s="61">
        <f t="shared" si="499"/>
        <v>6143</v>
      </c>
      <c r="AB6150" s="62"/>
      <c r="AC6150" s="63"/>
      <c r="AD6150" s="66">
        <f t="shared" si="500"/>
        <v>50339</v>
      </c>
      <c r="AE6150" s="67">
        <f t="shared" si="501"/>
        <v>10.7202</v>
      </c>
    </row>
    <row r="6151" spans="27:31" x14ac:dyDescent="0.35">
      <c r="AA6151" s="61">
        <f t="shared" si="499"/>
        <v>6144</v>
      </c>
      <c r="AB6151" s="62"/>
      <c r="AC6151" s="63"/>
      <c r="AD6151" s="66">
        <f t="shared" si="500"/>
        <v>50340</v>
      </c>
      <c r="AE6151" s="67">
        <f t="shared" si="501"/>
        <v>10.7202</v>
      </c>
    </row>
    <row r="6152" spans="27:31" x14ac:dyDescent="0.35">
      <c r="AA6152" s="61">
        <f t="shared" si="499"/>
        <v>6145</v>
      </c>
      <c r="AB6152" s="62"/>
      <c r="AC6152" s="63"/>
      <c r="AD6152" s="66">
        <f t="shared" si="500"/>
        <v>50341</v>
      </c>
      <c r="AE6152" s="67">
        <f t="shared" si="501"/>
        <v>10.7202</v>
      </c>
    </row>
    <row r="6153" spans="27:31" x14ac:dyDescent="0.35">
      <c r="AA6153" s="61">
        <f t="shared" si="499"/>
        <v>6146</v>
      </c>
      <c r="AB6153" s="62"/>
      <c r="AC6153" s="63"/>
      <c r="AD6153" s="66">
        <f t="shared" si="500"/>
        <v>50342</v>
      </c>
      <c r="AE6153" s="67">
        <f t="shared" si="501"/>
        <v>10.7202</v>
      </c>
    </row>
    <row r="6154" spans="27:31" x14ac:dyDescent="0.35">
      <c r="AA6154" s="61">
        <f t="shared" si="499"/>
        <v>6147</v>
      </c>
      <c r="AB6154" s="62"/>
      <c r="AC6154" s="63"/>
      <c r="AD6154" s="66">
        <f t="shared" si="500"/>
        <v>50343</v>
      </c>
      <c r="AE6154" s="67">
        <f t="shared" si="501"/>
        <v>10.7202</v>
      </c>
    </row>
    <row r="6155" spans="27:31" ht="15" thickBot="1" x14ac:dyDescent="0.4">
      <c r="AA6155" s="68">
        <f t="shared" si="499"/>
        <v>6148</v>
      </c>
      <c r="AB6155" s="69"/>
      <c r="AC6155" s="70"/>
      <c r="AD6155" s="71">
        <f t="shared" si="500"/>
        <v>50344</v>
      </c>
      <c r="AE6155" s="72">
        <f t="shared" si="501"/>
        <v>10.7202</v>
      </c>
    </row>
    <row r="6156" spans="27:31" x14ac:dyDescent="0.35">
      <c r="AA6156" s="16">
        <f>AA6155+1</f>
        <v>6149</v>
      </c>
      <c r="AB6156" s="20"/>
      <c r="AC6156" s="17"/>
      <c r="AD6156" s="18">
        <f t="shared" ref="AD6156" si="502">AD6125+31</f>
        <v>50345</v>
      </c>
      <c r="AE6156" s="31">
        <v>11.1325</v>
      </c>
    </row>
    <row r="6157" spans="27:31" x14ac:dyDescent="0.35">
      <c r="AA6157" s="16">
        <f t="shared" si="499"/>
        <v>6150</v>
      </c>
      <c r="AB6157" s="20"/>
      <c r="AC6157" s="17"/>
      <c r="AD6157" s="56">
        <f t="shared" ref="AD6157:AD6185" si="503">AD6156+1</f>
        <v>50346</v>
      </c>
      <c r="AE6157" s="29">
        <f t="shared" ref="AE6157:AE6185" si="504">AE6156</f>
        <v>11.1325</v>
      </c>
    </row>
    <row r="6158" spans="27:31" x14ac:dyDescent="0.35">
      <c r="AA6158" s="16">
        <f t="shared" si="499"/>
        <v>6151</v>
      </c>
      <c r="AB6158" s="20"/>
      <c r="AC6158" s="17"/>
      <c r="AD6158" s="56">
        <f t="shared" si="503"/>
        <v>50347</v>
      </c>
      <c r="AE6158" s="29">
        <f t="shared" si="504"/>
        <v>11.1325</v>
      </c>
    </row>
    <row r="6159" spans="27:31" x14ac:dyDescent="0.35">
      <c r="AA6159" s="16">
        <f t="shared" si="499"/>
        <v>6152</v>
      </c>
      <c r="AB6159" s="20"/>
      <c r="AC6159" s="17"/>
      <c r="AD6159" s="56">
        <f t="shared" si="503"/>
        <v>50348</v>
      </c>
      <c r="AE6159" s="29">
        <f t="shared" si="504"/>
        <v>11.1325</v>
      </c>
    </row>
    <row r="6160" spans="27:31" x14ac:dyDescent="0.35">
      <c r="AA6160" s="16">
        <f t="shared" si="499"/>
        <v>6153</v>
      </c>
      <c r="AB6160" s="20"/>
      <c r="AC6160" s="17"/>
      <c r="AD6160" s="56">
        <f t="shared" si="503"/>
        <v>50349</v>
      </c>
      <c r="AE6160" s="29">
        <f t="shared" si="504"/>
        <v>11.1325</v>
      </c>
    </row>
    <row r="6161" spans="27:31" x14ac:dyDescent="0.35">
      <c r="AA6161" s="16">
        <f t="shared" si="499"/>
        <v>6154</v>
      </c>
      <c r="AB6161" s="20"/>
      <c r="AC6161" s="17"/>
      <c r="AD6161" s="56">
        <f t="shared" si="503"/>
        <v>50350</v>
      </c>
      <c r="AE6161" s="29">
        <f t="shared" si="504"/>
        <v>11.1325</v>
      </c>
    </row>
    <row r="6162" spans="27:31" x14ac:dyDescent="0.35">
      <c r="AA6162" s="16">
        <f t="shared" si="499"/>
        <v>6155</v>
      </c>
      <c r="AB6162" s="20"/>
      <c r="AC6162" s="17"/>
      <c r="AD6162" s="56">
        <f t="shared" si="503"/>
        <v>50351</v>
      </c>
      <c r="AE6162" s="29">
        <f t="shared" si="504"/>
        <v>11.1325</v>
      </c>
    </row>
    <row r="6163" spans="27:31" x14ac:dyDescent="0.35">
      <c r="AA6163" s="16">
        <f t="shared" si="499"/>
        <v>6156</v>
      </c>
      <c r="AB6163" s="20"/>
      <c r="AC6163" s="17"/>
      <c r="AD6163" s="56">
        <f t="shared" si="503"/>
        <v>50352</v>
      </c>
      <c r="AE6163" s="29">
        <f t="shared" si="504"/>
        <v>11.1325</v>
      </c>
    </row>
    <row r="6164" spans="27:31" x14ac:dyDescent="0.35">
      <c r="AA6164" s="16">
        <f t="shared" si="499"/>
        <v>6157</v>
      </c>
      <c r="AB6164" s="20"/>
      <c r="AC6164" s="17"/>
      <c r="AD6164" s="56">
        <f t="shared" si="503"/>
        <v>50353</v>
      </c>
      <c r="AE6164" s="29">
        <f t="shared" si="504"/>
        <v>11.1325</v>
      </c>
    </row>
    <row r="6165" spans="27:31" x14ac:dyDescent="0.35">
      <c r="AA6165" s="16">
        <f t="shared" si="499"/>
        <v>6158</v>
      </c>
      <c r="AB6165" s="20"/>
      <c r="AC6165" s="17"/>
      <c r="AD6165" s="56">
        <f t="shared" si="503"/>
        <v>50354</v>
      </c>
      <c r="AE6165" s="29">
        <f t="shared" si="504"/>
        <v>11.1325</v>
      </c>
    </row>
    <row r="6166" spans="27:31" x14ac:dyDescent="0.35">
      <c r="AA6166" s="16">
        <f t="shared" si="499"/>
        <v>6159</v>
      </c>
      <c r="AB6166" s="20"/>
      <c r="AC6166" s="17"/>
      <c r="AD6166" s="56">
        <f t="shared" si="503"/>
        <v>50355</v>
      </c>
      <c r="AE6166" s="29">
        <f t="shared" si="504"/>
        <v>11.1325</v>
      </c>
    </row>
    <row r="6167" spans="27:31" x14ac:dyDescent="0.35">
      <c r="AA6167" s="16">
        <f t="shared" si="499"/>
        <v>6160</v>
      </c>
      <c r="AB6167" s="20"/>
      <c r="AC6167" s="17"/>
      <c r="AD6167" s="56">
        <f t="shared" si="503"/>
        <v>50356</v>
      </c>
      <c r="AE6167" s="29">
        <f t="shared" si="504"/>
        <v>11.1325</v>
      </c>
    </row>
    <row r="6168" spans="27:31" x14ac:dyDescent="0.35">
      <c r="AA6168" s="16">
        <f t="shared" si="499"/>
        <v>6161</v>
      </c>
      <c r="AB6168" s="20"/>
      <c r="AC6168" s="17"/>
      <c r="AD6168" s="56">
        <f t="shared" si="503"/>
        <v>50357</v>
      </c>
      <c r="AE6168" s="29">
        <f t="shared" si="504"/>
        <v>11.1325</v>
      </c>
    </row>
    <row r="6169" spans="27:31" x14ac:dyDescent="0.35">
      <c r="AA6169" s="16">
        <f t="shared" si="499"/>
        <v>6162</v>
      </c>
      <c r="AB6169" s="20"/>
      <c r="AC6169" s="17"/>
      <c r="AD6169" s="56">
        <f t="shared" si="503"/>
        <v>50358</v>
      </c>
      <c r="AE6169" s="29">
        <f t="shared" si="504"/>
        <v>11.1325</v>
      </c>
    </row>
    <row r="6170" spans="27:31" x14ac:dyDescent="0.35">
      <c r="AA6170" s="16">
        <f t="shared" si="499"/>
        <v>6163</v>
      </c>
      <c r="AB6170" s="20">
        <f>AB6140</f>
        <v>2037</v>
      </c>
      <c r="AC6170" s="17" t="s">
        <v>29</v>
      </c>
      <c r="AD6170" s="56">
        <f t="shared" si="503"/>
        <v>50359</v>
      </c>
      <c r="AE6170" s="29">
        <f t="shared" si="504"/>
        <v>11.1325</v>
      </c>
    </row>
    <row r="6171" spans="27:31" x14ac:dyDescent="0.35">
      <c r="AA6171" s="16">
        <f t="shared" si="499"/>
        <v>6164</v>
      </c>
      <c r="AB6171" s="20"/>
      <c r="AC6171" s="17"/>
      <c r="AD6171" s="56">
        <f t="shared" si="503"/>
        <v>50360</v>
      </c>
      <c r="AE6171" s="29">
        <f t="shared" si="504"/>
        <v>11.1325</v>
      </c>
    </row>
    <row r="6172" spans="27:31" x14ac:dyDescent="0.35">
      <c r="AA6172" s="16">
        <f t="shared" si="499"/>
        <v>6165</v>
      </c>
      <c r="AB6172" s="20"/>
      <c r="AC6172" s="17"/>
      <c r="AD6172" s="56">
        <f t="shared" si="503"/>
        <v>50361</v>
      </c>
      <c r="AE6172" s="29">
        <f t="shared" si="504"/>
        <v>11.1325</v>
      </c>
    </row>
    <row r="6173" spans="27:31" x14ac:dyDescent="0.35">
      <c r="AA6173" s="16">
        <f t="shared" si="499"/>
        <v>6166</v>
      </c>
      <c r="AB6173" s="20"/>
      <c r="AC6173" s="17"/>
      <c r="AD6173" s="56">
        <f t="shared" si="503"/>
        <v>50362</v>
      </c>
      <c r="AE6173" s="29">
        <f t="shared" si="504"/>
        <v>11.1325</v>
      </c>
    </row>
    <row r="6174" spans="27:31" x14ac:dyDescent="0.35">
      <c r="AA6174" s="16">
        <f t="shared" ref="AA6174:AA6216" si="505">AA6173+1</f>
        <v>6167</v>
      </c>
      <c r="AB6174" s="20"/>
      <c r="AC6174" s="17"/>
      <c r="AD6174" s="56">
        <f t="shared" si="503"/>
        <v>50363</v>
      </c>
      <c r="AE6174" s="29">
        <f t="shared" si="504"/>
        <v>11.1325</v>
      </c>
    </row>
    <row r="6175" spans="27:31" x14ac:dyDescent="0.35">
      <c r="AA6175" s="16">
        <f t="shared" si="505"/>
        <v>6168</v>
      </c>
      <c r="AB6175" s="20"/>
      <c r="AC6175" s="17"/>
      <c r="AD6175" s="56">
        <f t="shared" si="503"/>
        <v>50364</v>
      </c>
      <c r="AE6175" s="29">
        <f t="shared" si="504"/>
        <v>11.1325</v>
      </c>
    </row>
    <row r="6176" spans="27:31" x14ac:dyDescent="0.35">
      <c r="AA6176" s="16">
        <f t="shared" si="505"/>
        <v>6169</v>
      </c>
      <c r="AB6176" s="20"/>
      <c r="AC6176" s="17"/>
      <c r="AD6176" s="56">
        <f t="shared" si="503"/>
        <v>50365</v>
      </c>
      <c r="AE6176" s="29">
        <f t="shared" si="504"/>
        <v>11.1325</v>
      </c>
    </row>
    <row r="6177" spans="27:31" x14ac:dyDescent="0.35">
      <c r="AA6177" s="16">
        <f t="shared" si="505"/>
        <v>6170</v>
      </c>
      <c r="AB6177" s="20"/>
      <c r="AC6177" s="17"/>
      <c r="AD6177" s="56">
        <f t="shared" si="503"/>
        <v>50366</v>
      </c>
      <c r="AE6177" s="29">
        <f t="shared" si="504"/>
        <v>11.1325</v>
      </c>
    </row>
    <row r="6178" spans="27:31" x14ac:dyDescent="0.35">
      <c r="AA6178" s="16">
        <f t="shared" si="505"/>
        <v>6171</v>
      </c>
      <c r="AB6178" s="20"/>
      <c r="AC6178" s="17"/>
      <c r="AD6178" s="56">
        <f t="shared" si="503"/>
        <v>50367</v>
      </c>
      <c r="AE6178" s="29">
        <f t="shared" si="504"/>
        <v>11.1325</v>
      </c>
    </row>
    <row r="6179" spans="27:31" x14ac:dyDescent="0.35">
      <c r="AA6179" s="16">
        <f t="shared" si="505"/>
        <v>6172</v>
      </c>
      <c r="AB6179" s="20"/>
      <c r="AC6179" s="17"/>
      <c r="AD6179" s="56">
        <f t="shared" si="503"/>
        <v>50368</v>
      </c>
      <c r="AE6179" s="29">
        <f t="shared" si="504"/>
        <v>11.1325</v>
      </c>
    </row>
    <row r="6180" spans="27:31" x14ac:dyDescent="0.35">
      <c r="AA6180" s="16">
        <f t="shared" si="505"/>
        <v>6173</v>
      </c>
      <c r="AB6180" s="20"/>
      <c r="AC6180" s="17"/>
      <c r="AD6180" s="56">
        <f t="shared" si="503"/>
        <v>50369</v>
      </c>
      <c r="AE6180" s="29">
        <f t="shared" si="504"/>
        <v>11.1325</v>
      </c>
    </row>
    <row r="6181" spans="27:31" x14ac:dyDescent="0.35">
      <c r="AA6181" s="16">
        <f t="shared" si="505"/>
        <v>6174</v>
      </c>
      <c r="AB6181" s="20"/>
      <c r="AC6181" s="17"/>
      <c r="AD6181" s="56">
        <f t="shared" si="503"/>
        <v>50370</v>
      </c>
      <c r="AE6181" s="29">
        <f t="shared" si="504"/>
        <v>11.1325</v>
      </c>
    </row>
    <row r="6182" spans="27:31" x14ac:dyDescent="0.35">
      <c r="AA6182" s="16">
        <f t="shared" si="505"/>
        <v>6175</v>
      </c>
      <c r="AB6182" s="20"/>
      <c r="AC6182" s="17"/>
      <c r="AD6182" s="56">
        <f t="shared" si="503"/>
        <v>50371</v>
      </c>
      <c r="AE6182" s="29">
        <f t="shared" si="504"/>
        <v>11.1325</v>
      </c>
    </row>
    <row r="6183" spans="27:31" x14ac:dyDescent="0.35">
      <c r="AA6183" s="16">
        <f t="shared" si="505"/>
        <v>6176</v>
      </c>
      <c r="AB6183" s="20"/>
      <c r="AC6183" s="17"/>
      <c r="AD6183" s="56">
        <f t="shared" si="503"/>
        <v>50372</v>
      </c>
      <c r="AE6183" s="29">
        <f t="shared" si="504"/>
        <v>11.1325</v>
      </c>
    </row>
    <row r="6184" spans="27:31" x14ac:dyDescent="0.35">
      <c r="AA6184" s="16">
        <f t="shared" si="505"/>
        <v>6177</v>
      </c>
      <c r="AB6184" s="20"/>
      <c r="AC6184" s="17"/>
      <c r="AD6184" s="56">
        <f t="shared" si="503"/>
        <v>50373</v>
      </c>
      <c r="AE6184" s="29">
        <f t="shared" si="504"/>
        <v>11.1325</v>
      </c>
    </row>
    <row r="6185" spans="27:31" ht="15" thickBot="1" x14ac:dyDescent="0.4">
      <c r="AA6185" s="19">
        <f t="shared" si="505"/>
        <v>6178</v>
      </c>
      <c r="AB6185" s="73"/>
      <c r="AC6185" s="59"/>
      <c r="AD6185" s="60">
        <f t="shared" si="503"/>
        <v>50374</v>
      </c>
      <c r="AE6185" s="30">
        <f t="shared" si="504"/>
        <v>11.1325</v>
      </c>
    </row>
    <row r="6186" spans="27:31" x14ac:dyDescent="0.35">
      <c r="AA6186" s="75">
        <f>AA6185+1</f>
        <v>6179</v>
      </c>
      <c r="AB6186" s="76"/>
      <c r="AC6186" s="77"/>
      <c r="AD6186" s="78">
        <f>AD6156+30</f>
        <v>50375</v>
      </c>
      <c r="AE6186" s="79">
        <v>11.5778</v>
      </c>
    </row>
    <row r="6187" spans="27:31" x14ac:dyDescent="0.35">
      <c r="AA6187" s="61">
        <f t="shared" si="505"/>
        <v>6180</v>
      </c>
      <c r="AB6187" s="57"/>
      <c r="AC6187" s="63"/>
      <c r="AD6187" s="66">
        <f t="shared" ref="AD6187:AD6216" si="506">AD6186+1</f>
        <v>50376</v>
      </c>
      <c r="AE6187" s="67">
        <f t="shared" ref="AE6187:AE6216" si="507">AE6186</f>
        <v>11.5778</v>
      </c>
    </row>
    <row r="6188" spans="27:31" x14ac:dyDescent="0.35">
      <c r="AA6188" s="61">
        <f t="shared" si="505"/>
        <v>6181</v>
      </c>
      <c r="AB6188" s="57"/>
      <c r="AC6188" s="63"/>
      <c r="AD6188" s="66">
        <f t="shared" si="506"/>
        <v>50377</v>
      </c>
      <c r="AE6188" s="67">
        <f t="shared" si="507"/>
        <v>11.5778</v>
      </c>
    </row>
    <row r="6189" spans="27:31" x14ac:dyDescent="0.35">
      <c r="AA6189" s="61">
        <f t="shared" si="505"/>
        <v>6182</v>
      </c>
      <c r="AB6189" s="57"/>
      <c r="AC6189" s="63"/>
      <c r="AD6189" s="66">
        <f t="shared" si="506"/>
        <v>50378</v>
      </c>
      <c r="AE6189" s="67">
        <f t="shared" si="507"/>
        <v>11.5778</v>
      </c>
    </row>
    <row r="6190" spans="27:31" x14ac:dyDescent="0.35">
      <c r="AA6190" s="61">
        <f t="shared" si="505"/>
        <v>6183</v>
      </c>
      <c r="AB6190" s="57"/>
      <c r="AC6190" s="63"/>
      <c r="AD6190" s="66">
        <f t="shared" si="506"/>
        <v>50379</v>
      </c>
      <c r="AE6190" s="67">
        <f t="shared" si="507"/>
        <v>11.5778</v>
      </c>
    </row>
    <row r="6191" spans="27:31" x14ac:dyDescent="0.35">
      <c r="AA6191" s="61">
        <f t="shared" si="505"/>
        <v>6184</v>
      </c>
      <c r="AB6191" s="57"/>
      <c r="AC6191" s="63"/>
      <c r="AD6191" s="66">
        <f t="shared" si="506"/>
        <v>50380</v>
      </c>
      <c r="AE6191" s="67">
        <f t="shared" si="507"/>
        <v>11.5778</v>
      </c>
    </row>
    <row r="6192" spans="27:31" x14ac:dyDescent="0.35">
      <c r="AA6192" s="61">
        <f t="shared" si="505"/>
        <v>6185</v>
      </c>
      <c r="AB6192" s="57"/>
      <c r="AC6192" s="63"/>
      <c r="AD6192" s="66">
        <f t="shared" si="506"/>
        <v>50381</v>
      </c>
      <c r="AE6192" s="67">
        <f t="shared" si="507"/>
        <v>11.5778</v>
      </c>
    </row>
    <row r="6193" spans="27:31" x14ac:dyDescent="0.35">
      <c r="AA6193" s="61">
        <f t="shared" si="505"/>
        <v>6186</v>
      </c>
      <c r="AB6193" s="57"/>
      <c r="AC6193" s="63"/>
      <c r="AD6193" s="66">
        <f t="shared" si="506"/>
        <v>50382</v>
      </c>
      <c r="AE6193" s="67">
        <f t="shared" si="507"/>
        <v>11.5778</v>
      </c>
    </row>
    <row r="6194" spans="27:31" x14ac:dyDescent="0.35">
      <c r="AA6194" s="61">
        <f t="shared" si="505"/>
        <v>6187</v>
      </c>
      <c r="AB6194" s="57"/>
      <c r="AC6194" s="63"/>
      <c r="AD6194" s="66">
        <f t="shared" si="506"/>
        <v>50383</v>
      </c>
      <c r="AE6194" s="67">
        <f t="shared" si="507"/>
        <v>11.5778</v>
      </c>
    </row>
    <row r="6195" spans="27:31" x14ac:dyDescent="0.35">
      <c r="AA6195" s="61">
        <f t="shared" si="505"/>
        <v>6188</v>
      </c>
      <c r="AB6195" s="57"/>
      <c r="AC6195" s="63"/>
      <c r="AD6195" s="66">
        <f t="shared" si="506"/>
        <v>50384</v>
      </c>
      <c r="AE6195" s="67">
        <f t="shared" si="507"/>
        <v>11.5778</v>
      </c>
    </row>
    <row r="6196" spans="27:31" x14ac:dyDescent="0.35">
      <c r="AA6196" s="61">
        <f t="shared" si="505"/>
        <v>6189</v>
      </c>
      <c r="AB6196" s="57"/>
      <c r="AC6196" s="63"/>
      <c r="AD6196" s="66">
        <f t="shared" si="506"/>
        <v>50385</v>
      </c>
      <c r="AE6196" s="67">
        <f t="shared" si="507"/>
        <v>11.5778</v>
      </c>
    </row>
    <row r="6197" spans="27:31" x14ac:dyDescent="0.35">
      <c r="AA6197" s="61">
        <f t="shared" si="505"/>
        <v>6190</v>
      </c>
      <c r="AB6197" s="57"/>
      <c r="AC6197" s="63"/>
      <c r="AD6197" s="66">
        <f t="shared" si="506"/>
        <v>50386</v>
      </c>
      <c r="AE6197" s="67">
        <f t="shared" si="507"/>
        <v>11.5778</v>
      </c>
    </row>
    <row r="6198" spans="27:31" x14ac:dyDescent="0.35">
      <c r="AA6198" s="61">
        <f t="shared" si="505"/>
        <v>6191</v>
      </c>
      <c r="AB6198" s="57"/>
      <c r="AC6198" s="63"/>
      <c r="AD6198" s="66">
        <f t="shared" si="506"/>
        <v>50387</v>
      </c>
      <c r="AE6198" s="67">
        <f t="shared" si="507"/>
        <v>11.5778</v>
      </c>
    </row>
    <row r="6199" spans="27:31" x14ac:dyDescent="0.35">
      <c r="AA6199" s="61">
        <f t="shared" si="505"/>
        <v>6192</v>
      </c>
      <c r="AB6199" s="57"/>
      <c r="AC6199" s="63"/>
      <c r="AD6199" s="66">
        <f t="shared" si="506"/>
        <v>50388</v>
      </c>
      <c r="AE6199" s="67">
        <f t="shared" si="507"/>
        <v>11.5778</v>
      </c>
    </row>
    <row r="6200" spans="27:31" x14ac:dyDescent="0.35">
      <c r="AA6200" s="61">
        <f t="shared" si="505"/>
        <v>6193</v>
      </c>
      <c r="AB6200" s="57"/>
      <c r="AC6200" s="63"/>
      <c r="AD6200" s="66">
        <f t="shared" si="506"/>
        <v>50389</v>
      </c>
      <c r="AE6200" s="67">
        <f t="shared" si="507"/>
        <v>11.5778</v>
      </c>
    </row>
    <row r="6201" spans="27:31" x14ac:dyDescent="0.35">
      <c r="AA6201" s="61">
        <f t="shared" si="505"/>
        <v>6194</v>
      </c>
      <c r="AB6201" s="57">
        <f>AB6170</f>
        <v>2037</v>
      </c>
      <c r="AC6201" s="63" t="s">
        <v>30</v>
      </c>
      <c r="AD6201" s="66">
        <f t="shared" si="506"/>
        <v>50390</v>
      </c>
      <c r="AE6201" s="67">
        <f t="shared" si="507"/>
        <v>11.5778</v>
      </c>
    </row>
    <row r="6202" spans="27:31" x14ac:dyDescent="0.35">
      <c r="AA6202" s="61">
        <f t="shared" si="505"/>
        <v>6195</v>
      </c>
      <c r="AB6202" s="57"/>
      <c r="AC6202" s="63"/>
      <c r="AD6202" s="66">
        <f t="shared" si="506"/>
        <v>50391</v>
      </c>
      <c r="AE6202" s="67">
        <f t="shared" si="507"/>
        <v>11.5778</v>
      </c>
    </row>
    <row r="6203" spans="27:31" x14ac:dyDescent="0.35">
      <c r="AA6203" s="61">
        <f t="shared" si="505"/>
        <v>6196</v>
      </c>
      <c r="AB6203" s="57"/>
      <c r="AC6203" s="63"/>
      <c r="AD6203" s="66">
        <f t="shared" si="506"/>
        <v>50392</v>
      </c>
      <c r="AE6203" s="67">
        <f t="shared" si="507"/>
        <v>11.5778</v>
      </c>
    </row>
    <row r="6204" spans="27:31" x14ac:dyDescent="0.35">
      <c r="AA6204" s="61">
        <f t="shared" si="505"/>
        <v>6197</v>
      </c>
      <c r="AB6204" s="57"/>
      <c r="AC6204" s="63"/>
      <c r="AD6204" s="66">
        <f t="shared" si="506"/>
        <v>50393</v>
      </c>
      <c r="AE6204" s="67">
        <f t="shared" si="507"/>
        <v>11.5778</v>
      </c>
    </row>
    <row r="6205" spans="27:31" x14ac:dyDescent="0.35">
      <c r="AA6205" s="61">
        <f t="shared" si="505"/>
        <v>6198</v>
      </c>
      <c r="AB6205" s="57"/>
      <c r="AC6205" s="63"/>
      <c r="AD6205" s="66">
        <f t="shared" si="506"/>
        <v>50394</v>
      </c>
      <c r="AE6205" s="67">
        <f t="shared" si="507"/>
        <v>11.5778</v>
      </c>
    </row>
    <row r="6206" spans="27:31" x14ac:dyDescent="0.35">
      <c r="AA6206" s="61">
        <f t="shared" si="505"/>
        <v>6199</v>
      </c>
      <c r="AB6206" s="57"/>
      <c r="AC6206" s="63"/>
      <c r="AD6206" s="66">
        <f t="shared" si="506"/>
        <v>50395</v>
      </c>
      <c r="AE6206" s="67">
        <f t="shared" si="507"/>
        <v>11.5778</v>
      </c>
    </row>
    <row r="6207" spans="27:31" x14ac:dyDescent="0.35">
      <c r="AA6207" s="61">
        <f t="shared" si="505"/>
        <v>6200</v>
      </c>
      <c r="AB6207" s="57"/>
      <c r="AC6207" s="63"/>
      <c r="AD6207" s="66">
        <f t="shared" si="506"/>
        <v>50396</v>
      </c>
      <c r="AE6207" s="67">
        <f t="shared" si="507"/>
        <v>11.5778</v>
      </c>
    </row>
    <row r="6208" spans="27:31" x14ac:dyDescent="0.35">
      <c r="AA6208" s="61">
        <f t="shared" si="505"/>
        <v>6201</v>
      </c>
      <c r="AB6208" s="57"/>
      <c r="AC6208" s="63"/>
      <c r="AD6208" s="66">
        <f t="shared" si="506"/>
        <v>50397</v>
      </c>
      <c r="AE6208" s="67">
        <f t="shared" si="507"/>
        <v>11.5778</v>
      </c>
    </row>
    <row r="6209" spans="27:31" x14ac:dyDescent="0.35">
      <c r="AA6209" s="61">
        <f t="shared" si="505"/>
        <v>6202</v>
      </c>
      <c r="AB6209" s="57"/>
      <c r="AC6209" s="63"/>
      <c r="AD6209" s="66">
        <f t="shared" si="506"/>
        <v>50398</v>
      </c>
      <c r="AE6209" s="67">
        <f t="shared" si="507"/>
        <v>11.5778</v>
      </c>
    </row>
    <row r="6210" spans="27:31" x14ac:dyDescent="0.35">
      <c r="AA6210" s="61">
        <f t="shared" si="505"/>
        <v>6203</v>
      </c>
      <c r="AB6210" s="57"/>
      <c r="AC6210" s="63"/>
      <c r="AD6210" s="66">
        <f t="shared" si="506"/>
        <v>50399</v>
      </c>
      <c r="AE6210" s="67">
        <f t="shared" si="507"/>
        <v>11.5778</v>
      </c>
    </row>
    <row r="6211" spans="27:31" x14ac:dyDescent="0.35">
      <c r="AA6211" s="61">
        <f t="shared" si="505"/>
        <v>6204</v>
      </c>
      <c r="AB6211" s="57"/>
      <c r="AC6211" s="63"/>
      <c r="AD6211" s="66">
        <f t="shared" si="506"/>
        <v>50400</v>
      </c>
      <c r="AE6211" s="67">
        <f t="shared" si="507"/>
        <v>11.5778</v>
      </c>
    </row>
    <row r="6212" spans="27:31" x14ac:dyDescent="0.35">
      <c r="AA6212" s="61">
        <f t="shared" si="505"/>
        <v>6205</v>
      </c>
      <c r="AB6212" s="57"/>
      <c r="AC6212" s="63"/>
      <c r="AD6212" s="66">
        <f t="shared" si="506"/>
        <v>50401</v>
      </c>
      <c r="AE6212" s="67">
        <f t="shared" si="507"/>
        <v>11.5778</v>
      </c>
    </row>
    <row r="6213" spans="27:31" x14ac:dyDescent="0.35">
      <c r="AA6213" s="61">
        <f t="shared" si="505"/>
        <v>6206</v>
      </c>
      <c r="AB6213" s="57"/>
      <c r="AC6213" s="63"/>
      <c r="AD6213" s="66">
        <f t="shared" si="506"/>
        <v>50402</v>
      </c>
      <c r="AE6213" s="67">
        <f t="shared" si="507"/>
        <v>11.5778</v>
      </c>
    </row>
    <row r="6214" spans="27:31" x14ac:dyDescent="0.35">
      <c r="AA6214" s="61">
        <f t="shared" si="505"/>
        <v>6207</v>
      </c>
      <c r="AB6214" s="57"/>
      <c r="AC6214" s="63"/>
      <c r="AD6214" s="66">
        <f t="shared" si="506"/>
        <v>50403</v>
      </c>
      <c r="AE6214" s="67">
        <f t="shared" si="507"/>
        <v>11.5778</v>
      </c>
    </row>
    <row r="6215" spans="27:31" x14ac:dyDescent="0.35">
      <c r="AA6215" s="61">
        <f t="shared" si="505"/>
        <v>6208</v>
      </c>
      <c r="AB6215" s="57"/>
      <c r="AC6215" s="63"/>
      <c r="AD6215" s="66">
        <f t="shared" si="506"/>
        <v>50404</v>
      </c>
      <c r="AE6215" s="67">
        <f t="shared" si="507"/>
        <v>11.5778</v>
      </c>
    </row>
    <row r="6216" spans="27:31" ht="15" thickBot="1" x14ac:dyDescent="0.4">
      <c r="AA6216" s="68">
        <f t="shared" si="505"/>
        <v>6209</v>
      </c>
      <c r="AB6216" s="74"/>
      <c r="AC6216" s="70"/>
      <c r="AD6216" s="71">
        <f t="shared" si="506"/>
        <v>50405</v>
      </c>
      <c r="AE6216" s="72">
        <f t="shared" si="507"/>
        <v>11.5778</v>
      </c>
    </row>
    <row r="6217" spans="27:31" x14ac:dyDescent="0.35">
      <c r="AA6217" s="80">
        <f>AA6216+1</f>
        <v>6210</v>
      </c>
      <c r="AB6217" s="81"/>
      <c r="AC6217" s="82"/>
      <c r="AD6217" s="83">
        <f>AD6186+31</f>
        <v>50406</v>
      </c>
      <c r="AE6217" s="31">
        <v>12.0603</v>
      </c>
    </row>
    <row r="6218" spans="27:31" x14ac:dyDescent="0.35">
      <c r="AA6218" s="80">
        <f t="shared" ref="AA6218:AA6281" si="508">AA6217+1</f>
        <v>6211</v>
      </c>
      <c r="AB6218" s="81"/>
      <c r="AC6218" s="82"/>
      <c r="AD6218" s="84">
        <f>AD6217+1</f>
        <v>50407</v>
      </c>
      <c r="AE6218" s="32">
        <f>AE6217</f>
        <v>12.0603</v>
      </c>
    </row>
    <row r="6219" spans="27:31" x14ac:dyDescent="0.35">
      <c r="AA6219" s="80">
        <f t="shared" si="508"/>
        <v>6212</v>
      </c>
      <c r="AB6219" s="81"/>
      <c r="AC6219" s="82"/>
      <c r="AD6219" s="84">
        <f t="shared" ref="AD6219:AD6282" si="509">AD6218+1</f>
        <v>50408</v>
      </c>
      <c r="AE6219" s="32">
        <f t="shared" ref="AE6219:AE6282" si="510">AE6218</f>
        <v>12.0603</v>
      </c>
    </row>
    <row r="6220" spans="27:31" x14ac:dyDescent="0.35">
      <c r="AA6220" s="80">
        <f t="shared" si="508"/>
        <v>6213</v>
      </c>
      <c r="AB6220" s="81"/>
      <c r="AC6220" s="82"/>
      <c r="AD6220" s="84">
        <f t="shared" si="509"/>
        <v>50409</v>
      </c>
      <c r="AE6220" s="32">
        <f t="shared" si="510"/>
        <v>12.0603</v>
      </c>
    </row>
    <row r="6221" spans="27:31" x14ac:dyDescent="0.35">
      <c r="AA6221" s="80">
        <f t="shared" si="508"/>
        <v>6214</v>
      </c>
      <c r="AB6221" s="81"/>
      <c r="AC6221" s="82"/>
      <c r="AD6221" s="84">
        <f t="shared" si="509"/>
        <v>50410</v>
      </c>
      <c r="AE6221" s="32">
        <f t="shared" si="510"/>
        <v>12.0603</v>
      </c>
    </row>
    <row r="6222" spans="27:31" x14ac:dyDescent="0.35">
      <c r="AA6222" s="80">
        <f t="shared" si="508"/>
        <v>6215</v>
      </c>
      <c r="AB6222" s="81"/>
      <c r="AC6222" s="82"/>
      <c r="AD6222" s="84">
        <f t="shared" si="509"/>
        <v>50411</v>
      </c>
      <c r="AE6222" s="32">
        <f t="shared" si="510"/>
        <v>12.0603</v>
      </c>
    </row>
    <row r="6223" spans="27:31" x14ac:dyDescent="0.35">
      <c r="AA6223" s="80">
        <f t="shared" si="508"/>
        <v>6216</v>
      </c>
      <c r="AB6223" s="81"/>
      <c r="AC6223" s="82"/>
      <c r="AD6223" s="84">
        <f t="shared" si="509"/>
        <v>50412</v>
      </c>
      <c r="AE6223" s="32">
        <f t="shared" si="510"/>
        <v>12.0603</v>
      </c>
    </row>
    <row r="6224" spans="27:31" x14ac:dyDescent="0.35">
      <c r="AA6224" s="80">
        <f t="shared" si="508"/>
        <v>6217</v>
      </c>
      <c r="AB6224" s="81"/>
      <c r="AC6224" s="82"/>
      <c r="AD6224" s="84">
        <f t="shared" si="509"/>
        <v>50413</v>
      </c>
      <c r="AE6224" s="32">
        <f t="shared" si="510"/>
        <v>12.0603</v>
      </c>
    </row>
    <row r="6225" spans="27:31" x14ac:dyDescent="0.35">
      <c r="AA6225" s="80">
        <f t="shared" si="508"/>
        <v>6218</v>
      </c>
      <c r="AB6225" s="81"/>
      <c r="AC6225" s="82"/>
      <c r="AD6225" s="84">
        <f t="shared" si="509"/>
        <v>50414</v>
      </c>
      <c r="AE6225" s="32">
        <f t="shared" si="510"/>
        <v>12.0603</v>
      </c>
    </row>
    <row r="6226" spans="27:31" x14ac:dyDescent="0.35">
      <c r="AA6226" s="80">
        <f t="shared" si="508"/>
        <v>6219</v>
      </c>
      <c r="AB6226" s="81"/>
      <c r="AC6226" s="82"/>
      <c r="AD6226" s="84">
        <f t="shared" si="509"/>
        <v>50415</v>
      </c>
      <c r="AE6226" s="32">
        <f t="shared" si="510"/>
        <v>12.0603</v>
      </c>
    </row>
    <row r="6227" spans="27:31" x14ac:dyDescent="0.35">
      <c r="AA6227" s="80">
        <f t="shared" si="508"/>
        <v>6220</v>
      </c>
      <c r="AB6227" s="81"/>
      <c r="AC6227" s="82"/>
      <c r="AD6227" s="84">
        <f t="shared" si="509"/>
        <v>50416</v>
      </c>
      <c r="AE6227" s="32">
        <f t="shared" si="510"/>
        <v>12.0603</v>
      </c>
    </row>
    <row r="6228" spans="27:31" x14ac:dyDescent="0.35">
      <c r="AA6228" s="80">
        <f t="shared" si="508"/>
        <v>6221</v>
      </c>
      <c r="AB6228" s="81"/>
      <c r="AC6228" s="82"/>
      <c r="AD6228" s="84">
        <f t="shared" si="509"/>
        <v>50417</v>
      </c>
      <c r="AE6228" s="32">
        <f t="shared" si="510"/>
        <v>12.0603</v>
      </c>
    </row>
    <row r="6229" spans="27:31" x14ac:dyDescent="0.35">
      <c r="AA6229" s="80">
        <f t="shared" si="508"/>
        <v>6222</v>
      </c>
      <c r="AB6229" s="81"/>
      <c r="AC6229" s="82"/>
      <c r="AD6229" s="84">
        <f t="shared" si="509"/>
        <v>50418</v>
      </c>
      <c r="AE6229" s="32">
        <f t="shared" si="510"/>
        <v>12.0603</v>
      </c>
    </row>
    <row r="6230" spans="27:31" x14ac:dyDescent="0.35">
      <c r="AA6230" s="80">
        <f t="shared" si="508"/>
        <v>6223</v>
      </c>
      <c r="AB6230" s="81"/>
      <c r="AC6230" s="82"/>
      <c r="AD6230" s="84">
        <f t="shared" si="509"/>
        <v>50419</v>
      </c>
      <c r="AE6230" s="32">
        <f t="shared" si="510"/>
        <v>12.0603</v>
      </c>
    </row>
    <row r="6231" spans="27:31" x14ac:dyDescent="0.35">
      <c r="AA6231" s="80">
        <f t="shared" si="508"/>
        <v>6224</v>
      </c>
      <c r="AB6231" s="81"/>
      <c r="AC6231" s="82"/>
      <c r="AD6231" s="84">
        <f t="shared" si="509"/>
        <v>50420</v>
      </c>
      <c r="AE6231" s="32">
        <f t="shared" si="510"/>
        <v>12.0603</v>
      </c>
    </row>
    <row r="6232" spans="27:31" x14ac:dyDescent="0.35">
      <c r="AA6232" s="80">
        <f t="shared" si="508"/>
        <v>6225</v>
      </c>
      <c r="AB6232" s="81">
        <f>AB5867+1</f>
        <v>2038</v>
      </c>
      <c r="AC6232" s="82" t="s">
        <v>19</v>
      </c>
      <c r="AD6232" s="84">
        <f t="shared" si="509"/>
        <v>50421</v>
      </c>
      <c r="AE6232" s="32">
        <f t="shared" si="510"/>
        <v>12.0603</v>
      </c>
    </row>
    <row r="6233" spans="27:31" x14ac:dyDescent="0.35">
      <c r="AA6233" s="80">
        <f t="shared" si="508"/>
        <v>6226</v>
      </c>
      <c r="AB6233" s="81"/>
      <c r="AC6233" s="82"/>
      <c r="AD6233" s="84">
        <f t="shared" si="509"/>
        <v>50422</v>
      </c>
      <c r="AE6233" s="32">
        <f t="shared" si="510"/>
        <v>12.0603</v>
      </c>
    </row>
    <row r="6234" spans="27:31" x14ac:dyDescent="0.35">
      <c r="AA6234" s="80">
        <f t="shared" si="508"/>
        <v>6227</v>
      </c>
      <c r="AB6234" s="85"/>
      <c r="AC6234" s="82"/>
      <c r="AD6234" s="84">
        <f t="shared" si="509"/>
        <v>50423</v>
      </c>
      <c r="AE6234" s="32">
        <f t="shared" si="510"/>
        <v>12.0603</v>
      </c>
    </row>
    <row r="6235" spans="27:31" x14ac:dyDescent="0.35">
      <c r="AA6235" s="80">
        <f t="shared" si="508"/>
        <v>6228</v>
      </c>
      <c r="AB6235" s="81"/>
      <c r="AC6235" s="82"/>
      <c r="AD6235" s="84">
        <f t="shared" si="509"/>
        <v>50424</v>
      </c>
      <c r="AE6235" s="32">
        <f t="shared" si="510"/>
        <v>12.0603</v>
      </c>
    </row>
    <row r="6236" spans="27:31" x14ac:dyDescent="0.35">
      <c r="AA6236" s="80">
        <f t="shared" si="508"/>
        <v>6229</v>
      </c>
      <c r="AB6236" s="81"/>
      <c r="AC6236" s="82"/>
      <c r="AD6236" s="84">
        <f t="shared" si="509"/>
        <v>50425</v>
      </c>
      <c r="AE6236" s="32">
        <f t="shared" si="510"/>
        <v>12.0603</v>
      </c>
    </row>
    <row r="6237" spans="27:31" x14ac:dyDescent="0.35">
      <c r="AA6237" s="80">
        <f t="shared" si="508"/>
        <v>6230</v>
      </c>
      <c r="AB6237" s="81"/>
      <c r="AC6237" s="86"/>
      <c r="AD6237" s="84">
        <f t="shared" si="509"/>
        <v>50426</v>
      </c>
      <c r="AE6237" s="32">
        <f t="shared" si="510"/>
        <v>12.0603</v>
      </c>
    </row>
    <row r="6238" spans="27:31" x14ac:dyDescent="0.35">
      <c r="AA6238" s="80">
        <f t="shared" si="508"/>
        <v>6231</v>
      </c>
      <c r="AB6238" s="81"/>
      <c r="AC6238" s="82"/>
      <c r="AD6238" s="84">
        <f t="shared" si="509"/>
        <v>50427</v>
      </c>
      <c r="AE6238" s="32">
        <f t="shared" si="510"/>
        <v>12.0603</v>
      </c>
    </row>
    <row r="6239" spans="27:31" x14ac:dyDescent="0.35">
      <c r="AA6239" s="80">
        <f t="shared" si="508"/>
        <v>6232</v>
      </c>
      <c r="AB6239" s="81"/>
      <c r="AC6239" s="86"/>
      <c r="AD6239" s="84">
        <f t="shared" si="509"/>
        <v>50428</v>
      </c>
      <c r="AE6239" s="32">
        <f t="shared" si="510"/>
        <v>12.0603</v>
      </c>
    </row>
    <row r="6240" spans="27:31" x14ac:dyDescent="0.35">
      <c r="AA6240" s="80">
        <f t="shared" si="508"/>
        <v>6233</v>
      </c>
      <c r="AB6240" s="81"/>
      <c r="AC6240" s="86"/>
      <c r="AD6240" s="84">
        <f t="shared" si="509"/>
        <v>50429</v>
      </c>
      <c r="AE6240" s="32">
        <f t="shared" si="510"/>
        <v>12.0603</v>
      </c>
    </row>
    <row r="6241" spans="27:31" x14ac:dyDescent="0.35">
      <c r="AA6241" s="80">
        <f t="shared" si="508"/>
        <v>6234</v>
      </c>
      <c r="AB6241" s="81"/>
      <c r="AC6241" s="86"/>
      <c r="AD6241" s="84">
        <f t="shared" si="509"/>
        <v>50430</v>
      </c>
      <c r="AE6241" s="32">
        <f t="shared" si="510"/>
        <v>12.0603</v>
      </c>
    </row>
    <row r="6242" spans="27:31" x14ac:dyDescent="0.35">
      <c r="AA6242" s="80">
        <f t="shared" si="508"/>
        <v>6235</v>
      </c>
      <c r="AB6242" s="81"/>
      <c r="AC6242" s="82"/>
      <c r="AD6242" s="84">
        <f t="shared" si="509"/>
        <v>50431</v>
      </c>
      <c r="AE6242" s="32">
        <f t="shared" si="510"/>
        <v>12.0603</v>
      </c>
    </row>
    <row r="6243" spans="27:31" x14ac:dyDescent="0.35">
      <c r="AA6243" s="80">
        <f t="shared" si="508"/>
        <v>6236</v>
      </c>
      <c r="AB6243" s="81"/>
      <c r="AC6243" s="82"/>
      <c r="AD6243" s="84">
        <f t="shared" si="509"/>
        <v>50432</v>
      </c>
      <c r="AE6243" s="32">
        <f t="shared" si="510"/>
        <v>12.0603</v>
      </c>
    </row>
    <row r="6244" spans="27:31" x14ac:dyDescent="0.35">
      <c r="AA6244" s="80">
        <f t="shared" si="508"/>
        <v>6237</v>
      </c>
      <c r="AB6244" s="81"/>
      <c r="AC6244" s="82"/>
      <c r="AD6244" s="84">
        <f t="shared" si="509"/>
        <v>50433</v>
      </c>
      <c r="AE6244" s="32">
        <f t="shared" si="510"/>
        <v>12.0603</v>
      </c>
    </row>
    <row r="6245" spans="27:31" x14ac:dyDescent="0.35">
      <c r="AA6245" s="80">
        <f t="shared" si="508"/>
        <v>6238</v>
      </c>
      <c r="AB6245" s="81"/>
      <c r="AC6245" s="82"/>
      <c r="AD6245" s="84">
        <f t="shared" si="509"/>
        <v>50434</v>
      </c>
      <c r="AE6245" s="32">
        <f t="shared" si="510"/>
        <v>12.0603</v>
      </c>
    </row>
    <row r="6246" spans="27:31" x14ac:dyDescent="0.35">
      <c r="AA6246" s="80">
        <f t="shared" si="508"/>
        <v>6239</v>
      </c>
      <c r="AB6246" s="81"/>
      <c r="AC6246" s="82"/>
      <c r="AD6246" s="84">
        <f t="shared" si="509"/>
        <v>50435</v>
      </c>
      <c r="AE6246" s="32">
        <f t="shared" si="510"/>
        <v>12.0603</v>
      </c>
    </row>
    <row r="6247" spans="27:31" ht="15" thickBot="1" x14ac:dyDescent="0.4">
      <c r="AA6247" s="87">
        <f t="shared" si="508"/>
        <v>6240</v>
      </c>
      <c r="AB6247" s="88"/>
      <c r="AC6247" s="89"/>
      <c r="AD6247" s="90">
        <f t="shared" si="509"/>
        <v>50436</v>
      </c>
      <c r="AE6247" s="91">
        <f t="shared" si="510"/>
        <v>12.0603</v>
      </c>
    </row>
    <row r="6248" spans="27:31" x14ac:dyDescent="0.35">
      <c r="AA6248" s="92">
        <f>AA6247+1</f>
        <v>6241</v>
      </c>
      <c r="AB6248" s="86"/>
      <c r="AC6248" s="93"/>
      <c r="AD6248" s="94">
        <f>AD6217+31</f>
        <v>50437</v>
      </c>
      <c r="AE6248" s="65">
        <v>12.5846</v>
      </c>
    </row>
    <row r="6249" spans="27:31" x14ac:dyDescent="0.35">
      <c r="AA6249" s="92">
        <f t="shared" si="508"/>
        <v>6242</v>
      </c>
      <c r="AB6249" s="86"/>
      <c r="AC6249" s="93"/>
      <c r="AD6249" s="95">
        <f t="shared" si="509"/>
        <v>50438</v>
      </c>
      <c r="AE6249" s="96">
        <f t="shared" si="510"/>
        <v>12.5846</v>
      </c>
    </row>
    <row r="6250" spans="27:31" x14ac:dyDescent="0.35">
      <c r="AA6250" s="92">
        <f t="shared" si="508"/>
        <v>6243</v>
      </c>
      <c r="AB6250" s="86"/>
      <c r="AC6250" s="93"/>
      <c r="AD6250" s="95">
        <f t="shared" si="509"/>
        <v>50439</v>
      </c>
      <c r="AE6250" s="96">
        <f t="shared" si="510"/>
        <v>12.5846</v>
      </c>
    </row>
    <row r="6251" spans="27:31" x14ac:dyDescent="0.35">
      <c r="AA6251" s="92">
        <f t="shared" si="508"/>
        <v>6244</v>
      </c>
      <c r="AB6251" s="86"/>
      <c r="AC6251" s="93"/>
      <c r="AD6251" s="95">
        <f t="shared" si="509"/>
        <v>50440</v>
      </c>
      <c r="AE6251" s="96">
        <f t="shared" si="510"/>
        <v>12.5846</v>
      </c>
    </row>
    <row r="6252" spans="27:31" x14ac:dyDescent="0.35">
      <c r="AA6252" s="92">
        <f t="shared" si="508"/>
        <v>6245</v>
      </c>
      <c r="AB6252" s="86"/>
      <c r="AC6252" s="93"/>
      <c r="AD6252" s="95">
        <f t="shared" si="509"/>
        <v>50441</v>
      </c>
      <c r="AE6252" s="96">
        <f t="shared" si="510"/>
        <v>12.5846</v>
      </c>
    </row>
    <row r="6253" spans="27:31" x14ac:dyDescent="0.35">
      <c r="AA6253" s="92">
        <f t="shared" si="508"/>
        <v>6246</v>
      </c>
      <c r="AB6253" s="86"/>
      <c r="AC6253" s="93"/>
      <c r="AD6253" s="95">
        <f t="shared" si="509"/>
        <v>50442</v>
      </c>
      <c r="AE6253" s="96">
        <f t="shared" si="510"/>
        <v>12.5846</v>
      </c>
    </row>
    <row r="6254" spans="27:31" x14ac:dyDescent="0.35">
      <c r="AA6254" s="92">
        <f t="shared" si="508"/>
        <v>6247</v>
      </c>
      <c r="AB6254" s="86"/>
      <c r="AC6254" s="93"/>
      <c r="AD6254" s="95">
        <f t="shared" si="509"/>
        <v>50443</v>
      </c>
      <c r="AE6254" s="96">
        <f t="shared" si="510"/>
        <v>12.5846</v>
      </c>
    </row>
    <row r="6255" spans="27:31" x14ac:dyDescent="0.35">
      <c r="AA6255" s="92">
        <f t="shared" si="508"/>
        <v>6248</v>
      </c>
      <c r="AB6255" s="86"/>
      <c r="AC6255" s="93"/>
      <c r="AD6255" s="95">
        <f t="shared" si="509"/>
        <v>50444</v>
      </c>
      <c r="AE6255" s="96">
        <f t="shared" si="510"/>
        <v>12.5846</v>
      </c>
    </row>
    <row r="6256" spans="27:31" x14ac:dyDescent="0.35">
      <c r="AA6256" s="92">
        <f t="shared" si="508"/>
        <v>6249</v>
      </c>
      <c r="AB6256" s="86"/>
      <c r="AC6256" s="93"/>
      <c r="AD6256" s="95">
        <f t="shared" si="509"/>
        <v>50445</v>
      </c>
      <c r="AE6256" s="96">
        <f t="shared" si="510"/>
        <v>12.5846</v>
      </c>
    </row>
    <row r="6257" spans="27:31" x14ac:dyDescent="0.35">
      <c r="AA6257" s="92">
        <f t="shared" si="508"/>
        <v>6250</v>
      </c>
      <c r="AB6257" s="86"/>
      <c r="AC6257" s="93"/>
      <c r="AD6257" s="95">
        <f t="shared" si="509"/>
        <v>50446</v>
      </c>
      <c r="AE6257" s="96">
        <f t="shared" si="510"/>
        <v>12.5846</v>
      </c>
    </row>
    <row r="6258" spans="27:31" x14ac:dyDescent="0.35">
      <c r="AA6258" s="92">
        <f t="shared" si="508"/>
        <v>6251</v>
      </c>
      <c r="AB6258" s="86"/>
      <c r="AC6258" s="93"/>
      <c r="AD6258" s="95">
        <f t="shared" si="509"/>
        <v>50447</v>
      </c>
      <c r="AE6258" s="96">
        <f t="shared" si="510"/>
        <v>12.5846</v>
      </c>
    </row>
    <row r="6259" spans="27:31" x14ac:dyDescent="0.35">
      <c r="AA6259" s="92">
        <f t="shared" si="508"/>
        <v>6252</v>
      </c>
      <c r="AB6259" s="86"/>
      <c r="AC6259" s="93"/>
      <c r="AD6259" s="95">
        <f t="shared" si="509"/>
        <v>50448</v>
      </c>
      <c r="AE6259" s="96">
        <f t="shared" si="510"/>
        <v>12.5846</v>
      </c>
    </row>
    <row r="6260" spans="27:31" x14ac:dyDescent="0.35">
      <c r="AA6260" s="92">
        <f t="shared" si="508"/>
        <v>6253</v>
      </c>
      <c r="AB6260" s="86"/>
      <c r="AC6260" s="93"/>
      <c r="AD6260" s="95">
        <f t="shared" si="509"/>
        <v>50449</v>
      </c>
      <c r="AE6260" s="96">
        <f t="shared" si="510"/>
        <v>12.5846</v>
      </c>
    </row>
    <row r="6261" spans="27:31" x14ac:dyDescent="0.35">
      <c r="AA6261" s="92">
        <f t="shared" si="508"/>
        <v>6254</v>
      </c>
      <c r="AB6261" s="86">
        <f>AB6232</f>
        <v>2038</v>
      </c>
      <c r="AC6261" s="93" t="s">
        <v>20</v>
      </c>
      <c r="AD6261" s="95">
        <f t="shared" si="509"/>
        <v>50450</v>
      </c>
      <c r="AE6261" s="96">
        <f t="shared" si="510"/>
        <v>12.5846</v>
      </c>
    </row>
    <row r="6262" spans="27:31" x14ac:dyDescent="0.35">
      <c r="AA6262" s="92">
        <f t="shared" si="508"/>
        <v>6255</v>
      </c>
      <c r="AB6262" s="86"/>
      <c r="AC6262" s="93"/>
      <c r="AD6262" s="95">
        <f t="shared" si="509"/>
        <v>50451</v>
      </c>
      <c r="AE6262" s="96">
        <f t="shared" si="510"/>
        <v>12.5846</v>
      </c>
    </row>
    <row r="6263" spans="27:31" x14ac:dyDescent="0.35">
      <c r="AA6263" s="92">
        <f t="shared" si="508"/>
        <v>6256</v>
      </c>
      <c r="AB6263" s="86"/>
      <c r="AC6263" s="93"/>
      <c r="AD6263" s="95">
        <f t="shared" si="509"/>
        <v>50452</v>
      </c>
      <c r="AE6263" s="96">
        <f t="shared" si="510"/>
        <v>12.5846</v>
      </c>
    </row>
    <row r="6264" spans="27:31" x14ac:dyDescent="0.35">
      <c r="AA6264" s="92">
        <f t="shared" si="508"/>
        <v>6257</v>
      </c>
      <c r="AB6264" s="86"/>
      <c r="AC6264" s="93"/>
      <c r="AD6264" s="95">
        <f t="shared" si="509"/>
        <v>50453</v>
      </c>
      <c r="AE6264" s="96">
        <f t="shared" si="510"/>
        <v>12.5846</v>
      </c>
    </row>
    <row r="6265" spans="27:31" x14ac:dyDescent="0.35">
      <c r="AA6265" s="92">
        <f t="shared" si="508"/>
        <v>6258</v>
      </c>
      <c r="AB6265" s="86"/>
      <c r="AC6265" s="93"/>
      <c r="AD6265" s="95">
        <f t="shared" si="509"/>
        <v>50454</v>
      </c>
      <c r="AE6265" s="96">
        <f t="shared" si="510"/>
        <v>12.5846</v>
      </c>
    </row>
    <row r="6266" spans="27:31" x14ac:dyDescent="0.35">
      <c r="AA6266" s="92">
        <f t="shared" si="508"/>
        <v>6259</v>
      </c>
      <c r="AB6266" s="86"/>
      <c r="AC6266" s="93"/>
      <c r="AD6266" s="95">
        <f t="shared" si="509"/>
        <v>50455</v>
      </c>
      <c r="AE6266" s="96">
        <f t="shared" si="510"/>
        <v>12.5846</v>
      </c>
    </row>
    <row r="6267" spans="27:31" x14ac:dyDescent="0.35">
      <c r="AA6267" s="92">
        <f t="shared" si="508"/>
        <v>6260</v>
      </c>
      <c r="AB6267" s="86"/>
      <c r="AC6267" s="93"/>
      <c r="AD6267" s="95">
        <f t="shared" si="509"/>
        <v>50456</v>
      </c>
      <c r="AE6267" s="96">
        <f t="shared" si="510"/>
        <v>12.5846</v>
      </c>
    </row>
    <row r="6268" spans="27:31" x14ac:dyDescent="0.35">
      <c r="AA6268" s="92">
        <f t="shared" si="508"/>
        <v>6261</v>
      </c>
      <c r="AB6268" s="86"/>
      <c r="AC6268" s="93"/>
      <c r="AD6268" s="95">
        <f t="shared" si="509"/>
        <v>50457</v>
      </c>
      <c r="AE6268" s="96">
        <f t="shared" si="510"/>
        <v>12.5846</v>
      </c>
    </row>
    <row r="6269" spans="27:31" x14ac:dyDescent="0.35">
      <c r="AA6269" s="92">
        <f t="shared" si="508"/>
        <v>6262</v>
      </c>
      <c r="AB6269" s="86"/>
      <c r="AC6269" s="93"/>
      <c r="AD6269" s="95">
        <f t="shared" si="509"/>
        <v>50458</v>
      </c>
      <c r="AE6269" s="96">
        <f t="shared" si="510"/>
        <v>12.5846</v>
      </c>
    </row>
    <row r="6270" spans="27:31" x14ac:dyDescent="0.35">
      <c r="AA6270" s="92">
        <f t="shared" si="508"/>
        <v>6263</v>
      </c>
      <c r="AB6270" s="86"/>
      <c r="AC6270" s="93"/>
      <c r="AD6270" s="95">
        <f t="shared" si="509"/>
        <v>50459</v>
      </c>
      <c r="AE6270" s="96">
        <f t="shared" si="510"/>
        <v>12.5846</v>
      </c>
    </row>
    <row r="6271" spans="27:31" x14ac:dyDescent="0.35">
      <c r="AA6271" s="92">
        <f t="shared" si="508"/>
        <v>6264</v>
      </c>
      <c r="AB6271" s="86"/>
      <c r="AC6271" s="93"/>
      <c r="AD6271" s="95">
        <f t="shared" si="509"/>
        <v>50460</v>
      </c>
      <c r="AE6271" s="96">
        <f t="shared" si="510"/>
        <v>12.5846</v>
      </c>
    </row>
    <row r="6272" spans="27:31" x14ac:dyDescent="0.35">
      <c r="AA6272" s="92">
        <f t="shared" si="508"/>
        <v>6265</v>
      </c>
      <c r="AB6272" s="86"/>
      <c r="AC6272" s="93"/>
      <c r="AD6272" s="95">
        <f t="shared" si="509"/>
        <v>50461</v>
      </c>
      <c r="AE6272" s="96">
        <f t="shared" si="510"/>
        <v>12.5846</v>
      </c>
    </row>
    <row r="6273" spans="27:31" x14ac:dyDescent="0.35">
      <c r="AA6273" s="92">
        <f t="shared" si="508"/>
        <v>6266</v>
      </c>
      <c r="AB6273" s="86"/>
      <c r="AC6273" s="93"/>
      <c r="AD6273" s="95">
        <f t="shared" si="509"/>
        <v>50462</v>
      </c>
      <c r="AE6273" s="96">
        <f t="shared" si="510"/>
        <v>12.5846</v>
      </c>
    </row>
    <row r="6274" spans="27:31" x14ac:dyDescent="0.35">
      <c r="AA6274" s="92">
        <f t="shared" si="508"/>
        <v>6267</v>
      </c>
      <c r="AB6274" s="86"/>
      <c r="AC6274" s="93"/>
      <c r="AD6274" s="95">
        <f t="shared" si="509"/>
        <v>50463</v>
      </c>
      <c r="AE6274" s="96">
        <f t="shared" si="510"/>
        <v>12.5846</v>
      </c>
    </row>
    <row r="6275" spans="27:31" ht="15" thickBot="1" x14ac:dyDescent="0.4">
      <c r="AA6275" s="97">
        <f t="shared" si="508"/>
        <v>6268</v>
      </c>
      <c r="AB6275" s="98"/>
      <c r="AC6275" s="99"/>
      <c r="AD6275" s="100">
        <f t="shared" si="509"/>
        <v>50464</v>
      </c>
      <c r="AE6275" s="101">
        <f t="shared" si="510"/>
        <v>12.5846</v>
      </c>
    </row>
    <row r="6276" spans="27:31" x14ac:dyDescent="0.35">
      <c r="AA6276" s="102">
        <f>AA6275+1</f>
        <v>6269</v>
      </c>
      <c r="AB6276" s="103"/>
      <c r="AC6276" s="86"/>
      <c r="AD6276" s="104">
        <f>AD6248+28</f>
        <v>50465</v>
      </c>
      <c r="AE6276" s="31">
        <v>13.156599999999999</v>
      </c>
    </row>
    <row r="6277" spans="27:31" x14ac:dyDescent="0.35">
      <c r="AA6277" s="102">
        <f t="shared" si="508"/>
        <v>6270</v>
      </c>
      <c r="AB6277" s="103"/>
      <c r="AC6277" s="86"/>
      <c r="AD6277" s="105">
        <f t="shared" si="509"/>
        <v>50466</v>
      </c>
      <c r="AE6277" s="32">
        <f t="shared" si="510"/>
        <v>13.156599999999999</v>
      </c>
    </row>
    <row r="6278" spans="27:31" x14ac:dyDescent="0.35">
      <c r="AA6278" s="102">
        <f t="shared" si="508"/>
        <v>6271</v>
      </c>
      <c r="AB6278" s="103"/>
      <c r="AC6278" s="86"/>
      <c r="AD6278" s="105">
        <f t="shared" si="509"/>
        <v>50467</v>
      </c>
      <c r="AE6278" s="32">
        <f t="shared" si="510"/>
        <v>13.156599999999999</v>
      </c>
    </row>
    <row r="6279" spans="27:31" x14ac:dyDescent="0.35">
      <c r="AA6279" s="102">
        <f t="shared" si="508"/>
        <v>6272</v>
      </c>
      <c r="AB6279" s="103"/>
      <c r="AC6279" s="86"/>
      <c r="AD6279" s="105">
        <f t="shared" si="509"/>
        <v>50468</v>
      </c>
      <c r="AE6279" s="32">
        <f t="shared" si="510"/>
        <v>13.156599999999999</v>
      </c>
    </row>
    <row r="6280" spans="27:31" x14ac:dyDescent="0.35">
      <c r="AA6280" s="102">
        <f t="shared" si="508"/>
        <v>6273</v>
      </c>
      <c r="AB6280" s="103"/>
      <c r="AC6280" s="86"/>
      <c r="AD6280" s="105">
        <f t="shared" si="509"/>
        <v>50469</v>
      </c>
      <c r="AE6280" s="32">
        <f t="shared" si="510"/>
        <v>13.156599999999999</v>
      </c>
    </row>
    <row r="6281" spans="27:31" x14ac:dyDescent="0.35">
      <c r="AA6281" s="102">
        <f t="shared" si="508"/>
        <v>6274</v>
      </c>
      <c r="AB6281" s="103"/>
      <c r="AC6281" s="86"/>
      <c r="AD6281" s="105">
        <f t="shared" si="509"/>
        <v>50470</v>
      </c>
      <c r="AE6281" s="32">
        <f t="shared" si="510"/>
        <v>13.156599999999999</v>
      </c>
    </row>
    <row r="6282" spans="27:31" x14ac:dyDescent="0.35">
      <c r="AA6282" s="102">
        <f t="shared" ref="AA6282:AA6306" si="511">AA6281+1</f>
        <v>6275</v>
      </c>
      <c r="AB6282" s="103"/>
      <c r="AC6282" s="86"/>
      <c r="AD6282" s="105">
        <f t="shared" si="509"/>
        <v>50471</v>
      </c>
      <c r="AE6282" s="32">
        <f t="shared" si="510"/>
        <v>13.156599999999999</v>
      </c>
    </row>
    <row r="6283" spans="27:31" x14ac:dyDescent="0.35">
      <c r="AA6283" s="102">
        <f t="shared" si="511"/>
        <v>6276</v>
      </c>
      <c r="AB6283" s="103"/>
      <c r="AC6283" s="86"/>
      <c r="AD6283" s="105">
        <f t="shared" ref="AD6283:AD6336" si="512">AD6282+1</f>
        <v>50472</v>
      </c>
      <c r="AE6283" s="32">
        <f t="shared" ref="AE6283:AE6306" si="513">AE6282</f>
        <v>13.156599999999999</v>
      </c>
    </row>
    <row r="6284" spans="27:31" x14ac:dyDescent="0.35">
      <c r="AA6284" s="102">
        <f t="shared" si="511"/>
        <v>6277</v>
      </c>
      <c r="AB6284" s="103"/>
      <c r="AC6284" s="86"/>
      <c r="AD6284" s="105">
        <f t="shared" si="512"/>
        <v>50473</v>
      </c>
      <c r="AE6284" s="32">
        <f t="shared" si="513"/>
        <v>13.156599999999999</v>
      </c>
    </row>
    <row r="6285" spans="27:31" x14ac:dyDescent="0.35">
      <c r="AA6285" s="102">
        <f t="shared" si="511"/>
        <v>6278</v>
      </c>
      <c r="AB6285" s="103"/>
      <c r="AC6285" s="86"/>
      <c r="AD6285" s="105">
        <f t="shared" si="512"/>
        <v>50474</v>
      </c>
      <c r="AE6285" s="32">
        <f t="shared" si="513"/>
        <v>13.156599999999999</v>
      </c>
    </row>
    <row r="6286" spans="27:31" x14ac:dyDescent="0.35">
      <c r="AA6286" s="102">
        <f t="shared" si="511"/>
        <v>6279</v>
      </c>
      <c r="AB6286" s="103"/>
      <c r="AC6286" s="86"/>
      <c r="AD6286" s="105">
        <f t="shared" si="512"/>
        <v>50475</v>
      </c>
      <c r="AE6286" s="32">
        <f t="shared" si="513"/>
        <v>13.156599999999999</v>
      </c>
    </row>
    <row r="6287" spans="27:31" x14ac:dyDescent="0.35">
      <c r="AA6287" s="102">
        <f t="shared" si="511"/>
        <v>6280</v>
      </c>
      <c r="AB6287" s="103"/>
      <c r="AC6287" s="86"/>
      <c r="AD6287" s="105">
        <f t="shared" si="512"/>
        <v>50476</v>
      </c>
      <c r="AE6287" s="32">
        <f t="shared" si="513"/>
        <v>13.156599999999999</v>
      </c>
    </row>
    <row r="6288" spans="27:31" x14ac:dyDescent="0.35">
      <c r="AA6288" s="102">
        <f t="shared" si="511"/>
        <v>6281</v>
      </c>
      <c r="AB6288" s="103"/>
      <c r="AC6288" s="86"/>
      <c r="AD6288" s="105">
        <f t="shared" si="512"/>
        <v>50477</v>
      </c>
      <c r="AE6288" s="32">
        <f t="shared" si="513"/>
        <v>13.156599999999999</v>
      </c>
    </row>
    <row r="6289" spans="27:31" x14ac:dyDescent="0.35">
      <c r="AA6289" s="102">
        <f t="shared" si="511"/>
        <v>6282</v>
      </c>
      <c r="AB6289" s="103"/>
      <c r="AC6289" s="86"/>
      <c r="AD6289" s="105">
        <f t="shared" si="512"/>
        <v>50478</v>
      </c>
      <c r="AE6289" s="32">
        <f t="shared" si="513"/>
        <v>13.156599999999999</v>
      </c>
    </row>
    <row r="6290" spans="27:31" x14ac:dyDescent="0.35">
      <c r="AA6290" s="102">
        <f t="shared" si="511"/>
        <v>6283</v>
      </c>
      <c r="AB6290" s="103"/>
      <c r="AC6290" s="86"/>
      <c r="AD6290" s="105">
        <f t="shared" si="512"/>
        <v>50479</v>
      </c>
      <c r="AE6290" s="32">
        <f t="shared" si="513"/>
        <v>13.156599999999999</v>
      </c>
    </row>
    <row r="6291" spans="27:31" x14ac:dyDescent="0.35">
      <c r="AA6291" s="102">
        <f t="shared" si="511"/>
        <v>6284</v>
      </c>
      <c r="AB6291" s="103">
        <f>AB6261</f>
        <v>2038</v>
      </c>
      <c r="AC6291" s="86" t="s">
        <v>21</v>
      </c>
      <c r="AD6291" s="105">
        <f t="shared" si="512"/>
        <v>50480</v>
      </c>
      <c r="AE6291" s="32">
        <f t="shared" si="513"/>
        <v>13.156599999999999</v>
      </c>
    </row>
    <row r="6292" spans="27:31" x14ac:dyDescent="0.35">
      <c r="AA6292" s="102">
        <f t="shared" si="511"/>
        <v>6285</v>
      </c>
      <c r="AB6292" s="103"/>
      <c r="AC6292" s="86"/>
      <c r="AD6292" s="105">
        <f t="shared" si="512"/>
        <v>50481</v>
      </c>
      <c r="AE6292" s="32">
        <f t="shared" si="513"/>
        <v>13.156599999999999</v>
      </c>
    </row>
    <row r="6293" spans="27:31" x14ac:dyDescent="0.35">
      <c r="AA6293" s="102">
        <f t="shared" si="511"/>
        <v>6286</v>
      </c>
      <c r="AB6293" s="103"/>
      <c r="AC6293" s="86"/>
      <c r="AD6293" s="105">
        <f t="shared" si="512"/>
        <v>50482</v>
      </c>
      <c r="AE6293" s="32">
        <f t="shared" si="513"/>
        <v>13.156599999999999</v>
      </c>
    </row>
    <row r="6294" spans="27:31" x14ac:dyDescent="0.35">
      <c r="AA6294" s="102">
        <f t="shared" si="511"/>
        <v>6287</v>
      </c>
      <c r="AB6294" s="103"/>
      <c r="AC6294" s="86"/>
      <c r="AD6294" s="105">
        <f t="shared" si="512"/>
        <v>50483</v>
      </c>
      <c r="AE6294" s="32">
        <f t="shared" si="513"/>
        <v>13.156599999999999</v>
      </c>
    </row>
    <row r="6295" spans="27:31" x14ac:dyDescent="0.35">
      <c r="AA6295" s="102">
        <f t="shared" si="511"/>
        <v>6288</v>
      </c>
      <c r="AB6295" s="103"/>
      <c r="AC6295" s="86"/>
      <c r="AD6295" s="105">
        <f t="shared" si="512"/>
        <v>50484</v>
      </c>
      <c r="AE6295" s="32">
        <f t="shared" si="513"/>
        <v>13.156599999999999</v>
      </c>
    </row>
    <row r="6296" spans="27:31" x14ac:dyDescent="0.35">
      <c r="AA6296" s="102">
        <f t="shared" si="511"/>
        <v>6289</v>
      </c>
      <c r="AB6296" s="103"/>
      <c r="AC6296" s="86"/>
      <c r="AD6296" s="105">
        <f t="shared" si="512"/>
        <v>50485</v>
      </c>
      <c r="AE6296" s="32">
        <f t="shared" si="513"/>
        <v>13.156599999999999</v>
      </c>
    </row>
    <row r="6297" spans="27:31" x14ac:dyDescent="0.35">
      <c r="AA6297" s="102">
        <f t="shared" si="511"/>
        <v>6290</v>
      </c>
      <c r="AB6297" s="103"/>
      <c r="AC6297" s="86"/>
      <c r="AD6297" s="105">
        <f t="shared" si="512"/>
        <v>50486</v>
      </c>
      <c r="AE6297" s="32">
        <f t="shared" si="513"/>
        <v>13.156599999999999</v>
      </c>
    </row>
    <row r="6298" spans="27:31" x14ac:dyDescent="0.35">
      <c r="AA6298" s="102">
        <f t="shared" si="511"/>
        <v>6291</v>
      </c>
      <c r="AB6298" s="103"/>
      <c r="AC6298" s="86"/>
      <c r="AD6298" s="105">
        <f t="shared" si="512"/>
        <v>50487</v>
      </c>
      <c r="AE6298" s="32">
        <f t="shared" si="513"/>
        <v>13.156599999999999</v>
      </c>
    </row>
    <row r="6299" spans="27:31" x14ac:dyDescent="0.35">
      <c r="AA6299" s="102">
        <f t="shared" si="511"/>
        <v>6292</v>
      </c>
      <c r="AB6299" s="103"/>
      <c r="AC6299" s="86"/>
      <c r="AD6299" s="105">
        <f t="shared" si="512"/>
        <v>50488</v>
      </c>
      <c r="AE6299" s="32">
        <f t="shared" si="513"/>
        <v>13.156599999999999</v>
      </c>
    </row>
    <row r="6300" spans="27:31" x14ac:dyDescent="0.35">
      <c r="AA6300" s="102">
        <f t="shared" si="511"/>
        <v>6293</v>
      </c>
      <c r="AB6300" s="103"/>
      <c r="AC6300" s="86"/>
      <c r="AD6300" s="105">
        <f t="shared" si="512"/>
        <v>50489</v>
      </c>
      <c r="AE6300" s="32">
        <f t="shared" si="513"/>
        <v>13.156599999999999</v>
      </c>
    </row>
    <row r="6301" spans="27:31" x14ac:dyDescent="0.35">
      <c r="AA6301" s="102">
        <f t="shared" si="511"/>
        <v>6294</v>
      </c>
      <c r="AB6301" s="103"/>
      <c r="AC6301" s="86"/>
      <c r="AD6301" s="105">
        <f t="shared" si="512"/>
        <v>50490</v>
      </c>
      <c r="AE6301" s="32">
        <f t="shared" si="513"/>
        <v>13.156599999999999</v>
      </c>
    </row>
    <row r="6302" spans="27:31" x14ac:dyDescent="0.35">
      <c r="AA6302" s="102">
        <f t="shared" si="511"/>
        <v>6295</v>
      </c>
      <c r="AB6302" s="103"/>
      <c r="AC6302" s="86"/>
      <c r="AD6302" s="105">
        <f t="shared" si="512"/>
        <v>50491</v>
      </c>
      <c r="AE6302" s="32">
        <f t="shared" si="513"/>
        <v>13.156599999999999</v>
      </c>
    </row>
    <row r="6303" spans="27:31" x14ac:dyDescent="0.35">
      <c r="AA6303" s="102">
        <f t="shared" si="511"/>
        <v>6296</v>
      </c>
      <c r="AB6303" s="103"/>
      <c r="AC6303" s="86"/>
      <c r="AD6303" s="105">
        <f t="shared" si="512"/>
        <v>50492</v>
      </c>
      <c r="AE6303" s="32">
        <f t="shared" si="513"/>
        <v>13.156599999999999</v>
      </c>
    </row>
    <row r="6304" spans="27:31" x14ac:dyDescent="0.35">
      <c r="AA6304" s="102">
        <f t="shared" si="511"/>
        <v>6297</v>
      </c>
      <c r="AB6304" s="103"/>
      <c r="AC6304" s="86"/>
      <c r="AD6304" s="105">
        <f t="shared" si="512"/>
        <v>50493</v>
      </c>
      <c r="AE6304" s="32">
        <f t="shared" si="513"/>
        <v>13.156599999999999</v>
      </c>
    </row>
    <row r="6305" spans="27:31" x14ac:dyDescent="0.35">
      <c r="AA6305" s="102">
        <f t="shared" si="511"/>
        <v>6298</v>
      </c>
      <c r="AB6305" s="103"/>
      <c r="AC6305" s="86"/>
      <c r="AD6305" s="105">
        <f t="shared" si="512"/>
        <v>50494</v>
      </c>
      <c r="AE6305" s="32">
        <f t="shared" si="513"/>
        <v>13.156599999999999</v>
      </c>
    </row>
    <row r="6306" spans="27:31" ht="15" thickBot="1" x14ac:dyDescent="0.4">
      <c r="AA6306" s="106">
        <f t="shared" si="511"/>
        <v>6299</v>
      </c>
      <c r="AB6306" s="107"/>
      <c r="AC6306" s="98"/>
      <c r="AD6306" s="108">
        <f t="shared" si="512"/>
        <v>50495</v>
      </c>
      <c r="AE6306" s="91">
        <f t="shared" si="513"/>
        <v>13.156599999999999</v>
      </c>
    </row>
    <row r="6307" spans="27:31" x14ac:dyDescent="0.35">
      <c r="AA6307" s="92">
        <f>AA6306+1</f>
        <v>6300</v>
      </c>
      <c r="AB6307" s="109"/>
      <c r="AC6307" s="93"/>
      <c r="AD6307" s="94">
        <f>AD6276+31</f>
        <v>50496</v>
      </c>
      <c r="AE6307" s="65">
        <v>13.783099999999999</v>
      </c>
    </row>
    <row r="6308" spans="27:31" x14ac:dyDescent="0.35">
      <c r="AA6308" s="92">
        <f>AA6307+1</f>
        <v>6301</v>
      </c>
      <c r="AB6308" s="109"/>
      <c r="AC6308" s="93"/>
      <c r="AD6308" s="95">
        <f t="shared" si="512"/>
        <v>50497</v>
      </c>
      <c r="AE6308" s="96">
        <f t="shared" ref="AE6308:AE6336" si="514">AE6307</f>
        <v>13.783099999999999</v>
      </c>
    </row>
    <row r="6309" spans="27:31" x14ac:dyDescent="0.35">
      <c r="AA6309" s="92">
        <f t="shared" ref="AA6309:AA6336" si="515">AA6308+1</f>
        <v>6302</v>
      </c>
      <c r="AB6309" s="109"/>
      <c r="AC6309" s="93"/>
      <c r="AD6309" s="95">
        <f t="shared" si="512"/>
        <v>50498</v>
      </c>
      <c r="AE6309" s="96">
        <f t="shared" si="514"/>
        <v>13.783099999999999</v>
      </c>
    </row>
    <row r="6310" spans="27:31" x14ac:dyDescent="0.35">
      <c r="AA6310" s="92">
        <f t="shared" si="515"/>
        <v>6303</v>
      </c>
      <c r="AB6310" s="109"/>
      <c r="AC6310" s="93"/>
      <c r="AD6310" s="95">
        <f t="shared" si="512"/>
        <v>50499</v>
      </c>
      <c r="AE6310" s="96">
        <f t="shared" si="514"/>
        <v>13.783099999999999</v>
      </c>
    </row>
    <row r="6311" spans="27:31" x14ac:dyDescent="0.35">
      <c r="AA6311" s="92">
        <f t="shared" si="515"/>
        <v>6304</v>
      </c>
      <c r="AB6311" s="109"/>
      <c r="AC6311" s="93"/>
      <c r="AD6311" s="95">
        <f t="shared" si="512"/>
        <v>50500</v>
      </c>
      <c r="AE6311" s="96">
        <f t="shared" si="514"/>
        <v>13.783099999999999</v>
      </c>
    </row>
    <row r="6312" spans="27:31" x14ac:dyDescent="0.35">
      <c r="AA6312" s="92">
        <f t="shared" si="515"/>
        <v>6305</v>
      </c>
      <c r="AB6312" s="109"/>
      <c r="AC6312" s="93"/>
      <c r="AD6312" s="95">
        <f t="shared" si="512"/>
        <v>50501</v>
      </c>
      <c r="AE6312" s="96">
        <f t="shared" si="514"/>
        <v>13.783099999999999</v>
      </c>
    </row>
    <row r="6313" spans="27:31" x14ac:dyDescent="0.35">
      <c r="AA6313" s="92">
        <f t="shared" si="515"/>
        <v>6306</v>
      </c>
      <c r="AB6313" s="109"/>
      <c r="AC6313" s="93"/>
      <c r="AD6313" s="95">
        <f t="shared" si="512"/>
        <v>50502</v>
      </c>
      <c r="AE6313" s="96">
        <f t="shared" si="514"/>
        <v>13.783099999999999</v>
      </c>
    </row>
    <row r="6314" spans="27:31" x14ac:dyDescent="0.35">
      <c r="AA6314" s="92">
        <f t="shared" si="515"/>
        <v>6307</v>
      </c>
      <c r="AB6314" s="109"/>
      <c r="AC6314" s="93"/>
      <c r="AD6314" s="95">
        <f t="shared" si="512"/>
        <v>50503</v>
      </c>
      <c r="AE6314" s="96">
        <f t="shared" si="514"/>
        <v>13.783099999999999</v>
      </c>
    </row>
    <row r="6315" spans="27:31" x14ac:dyDescent="0.35">
      <c r="AA6315" s="92">
        <f t="shared" si="515"/>
        <v>6308</v>
      </c>
      <c r="AB6315" s="109"/>
      <c r="AC6315" s="93"/>
      <c r="AD6315" s="95">
        <f t="shared" si="512"/>
        <v>50504</v>
      </c>
      <c r="AE6315" s="96">
        <f t="shared" si="514"/>
        <v>13.783099999999999</v>
      </c>
    </row>
    <row r="6316" spans="27:31" x14ac:dyDescent="0.35">
      <c r="AA6316" s="92">
        <f t="shared" si="515"/>
        <v>6309</v>
      </c>
      <c r="AB6316" s="109"/>
      <c r="AC6316" s="93"/>
      <c r="AD6316" s="95">
        <f t="shared" si="512"/>
        <v>50505</v>
      </c>
      <c r="AE6316" s="96">
        <f t="shared" si="514"/>
        <v>13.783099999999999</v>
      </c>
    </row>
    <row r="6317" spans="27:31" x14ac:dyDescent="0.35">
      <c r="AA6317" s="92">
        <f t="shared" si="515"/>
        <v>6310</v>
      </c>
      <c r="AB6317" s="109"/>
      <c r="AC6317" s="93"/>
      <c r="AD6317" s="95">
        <f t="shared" si="512"/>
        <v>50506</v>
      </c>
      <c r="AE6317" s="96">
        <f t="shared" si="514"/>
        <v>13.783099999999999</v>
      </c>
    </row>
    <row r="6318" spans="27:31" x14ac:dyDescent="0.35">
      <c r="AA6318" s="92">
        <f t="shared" si="515"/>
        <v>6311</v>
      </c>
      <c r="AB6318" s="109"/>
      <c r="AC6318" s="93"/>
      <c r="AD6318" s="95">
        <f t="shared" si="512"/>
        <v>50507</v>
      </c>
      <c r="AE6318" s="96">
        <f t="shared" si="514"/>
        <v>13.783099999999999</v>
      </c>
    </row>
    <row r="6319" spans="27:31" x14ac:dyDescent="0.35">
      <c r="AA6319" s="92">
        <f t="shared" si="515"/>
        <v>6312</v>
      </c>
      <c r="AB6319" s="109"/>
      <c r="AC6319" s="93"/>
      <c r="AD6319" s="95">
        <f t="shared" si="512"/>
        <v>50508</v>
      </c>
      <c r="AE6319" s="96">
        <f t="shared" si="514"/>
        <v>13.783099999999999</v>
      </c>
    </row>
    <row r="6320" spans="27:31" x14ac:dyDescent="0.35">
      <c r="AA6320" s="92">
        <f t="shared" si="515"/>
        <v>6313</v>
      </c>
      <c r="AB6320" s="109"/>
      <c r="AC6320" s="93"/>
      <c r="AD6320" s="95">
        <f t="shared" si="512"/>
        <v>50509</v>
      </c>
      <c r="AE6320" s="96">
        <f t="shared" si="514"/>
        <v>13.783099999999999</v>
      </c>
    </row>
    <row r="6321" spans="27:31" x14ac:dyDescent="0.35">
      <c r="AA6321" s="92">
        <f t="shared" si="515"/>
        <v>6314</v>
      </c>
      <c r="AB6321" s="109">
        <f>AB6291</f>
        <v>2038</v>
      </c>
      <c r="AC6321" s="93" t="s">
        <v>22</v>
      </c>
      <c r="AD6321" s="95">
        <f t="shared" si="512"/>
        <v>50510</v>
      </c>
      <c r="AE6321" s="96">
        <f t="shared" si="514"/>
        <v>13.783099999999999</v>
      </c>
    </row>
    <row r="6322" spans="27:31" x14ac:dyDescent="0.35">
      <c r="AA6322" s="92">
        <f t="shared" si="515"/>
        <v>6315</v>
      </c>
      <c r="AB6322" s="109"/>
      <c r="AC6322" s="93"/>
      <c r="AD6322" s="95">
        <f t="shared" si="512"/>
        <v>50511</v>
      </c>
      <c r="AE6322" s="96">
        <f t="shared" si="514"/>
        <v>13.783099999999999</v>
      </c>
    </row>
    <row r="6323" spans="27:31" x14ac:dyDescent="0.35">
      <c r="AA6323" s="92">
        <f t="shared" si="515"/>
        <v>6316</v>
      </c>
      <c r="AB6323" s="109"/>
      <c r="AC6323" s="93"/>
      <c r="AD6323" s="95">
        <f t="shared" si="512"/>
        <v>50512</v>
      </c>
      <c r="AE6323" s="96">
        <f t="shared" si="514"/>
        <v>13.783099999999999</v>
      </c>
    </row>
    <row r="6324" spans="27:31" x14ac:dyDescent="0.35">
      <c r="AA6324" s="92">
        <f t="shared" si="515"/>
        <v>6317</v>
      </c>
      <c r="AB6324" s="109"/>
      <c r="AC6324" s="93"/>
      <c r="AD6324" s="95">
        <f t="shared" si="512"/>
        <v>50513</v>
      </c>
      <c r="AE6324" s="96">
        <f t="shared" si="514"/>
        <v>13.783099999999999</v>
      </c>
    </row>
    <row r="6325" spans="27:31" x14ac:dyDescent="0.35">
      <c r="AA6325" s="92">
        <f t="shared" si="515"/>
        <v>6318</v>
      </c>
      <c r="AB6325" s="109"/>
      <c r="AC6325" s="93"/>
      <c r="AD6325" s="95">
        <f t="shared" si="512"/>
        <v>50514</v>
      </c>
      <c r="AE6325" s="96">
        <f t="shared" si="514"/>
        <v>13.783099999999999</v>
      </c>
    </row>
    <row r="6326" spans="27:31" x14ac:dyDescent="0.35">
      <c r="AA6326" s="92">
        <f t="shared" si="515"/>
        <v>6319</v>
      </c>
      <c r="AB6326" s="109"/>
      <c r="AC6326" s="93"/>
      <c r="AD6326" s="95">
        <f t="shared" si="512"/>
        <v>50515</v>
      </c>
      <c r="AE6326" s="96">
        <f t="shared" si="514"/>
        <v>13.783099999999999</v>
      </c>
    </row>
    <row r="6327" spans="27:31" x14ac:dyDescent="0.35">
      <c r="AA6327" s="92">
        <f t="shared" si="515"/>
        <v>6320</v>
      </c>
      <c r="AB6327" s="109"/>
      <c r="AC6327" s="93"/>
      <c r="AD6327" s="95">
        <f t="shared" si="512"/>
        <v>50516</v>
      </c>
      <c r="AE6327" s="96">
        <f t="shared" si="514"/>
        <v>13.783099999999999</v>
      </c>
    </row>
    <row r="6328" spans="27:31" x14ac:dyDescent="0.35">
      <c r="AA6328" s="92">
        <f t="shared" si="515"/>
        <v>6321</v>
      </c>
      <c r="AB6328" s="109"/>
      <c r="AC6328" s="93"/>
      <c r="AD6328" s="95">
        <f t="shared" si="512"/>
        <v>50517</v>
      </c>
      <c r="AE6328" s="96">
        <f t="shared" si="514"/>
        <v>13.783099999999999</v>
      </c>
    </row>
    <row r="6329" spans="27:31" x14ac:dyDescent="0.35">
      <c r="AA6329" s="92">
        <f t="shared" si="515"/>
        <v>6322</v>
      </c>
      <c r="AB6329" s="109"/>
      <c r="AC6329" s="93"/>
      <c r="AD6329" s="95">
        <f t="shared" si="512"/>
        <v>50518</v>
      </c>
      <c r="AE6329" s="96">
        <f t="shared" si="514"/>
        <v>13.783099999999999</v>
      </c>
    </row>
    <row r="6330" spans="27:31" x14ac:dyDescent="0.35">
      <c r="AA6330" s="92">
        <f t="shared" si="515"/>
        <v>6323</v>
      </c>
      <c r="AB6330" s="109"/>
      <c r="AC6330" s="93"/>
      <c r="AD6330" s="95">
        <f t="shared" si="512"/>
        <v>50519</v>
      </c>
      <c r="AE6330" s="96">
        <f t="shared" si="514"/>
        <v>13.783099999999999</v>
      </c>
    </row>
    <row r="6331" spans="27:31" x14ac:dyDescent="0.35">
      <c r="AA6331" s="92">
        <f t="shared" si="515"/>
        <v>6324</v>
      </c>
      <c r="AB6331" s="109"/>
      <c r="AC6331" s="93"/>
      <c r="AD6331" s="95">
        <f t="shared" si="512"/>
        <v>50520</v>
      </c>
      <c r="AE6331" s="96">
        <f t="shared" si="514"/>
        <v>13.783099999999999</v>
      </c>
    </row>
    <row r="6332" spans="27:31" x14ac:dyDescent="0.35">
      <c r="AA6332" s="92">
        <f t="shared" si="515"/>
        <v>6325</v>
      </c>
      <c r="AB6332" s="109"/>
      <c r="AC6332" s="93"/>
      <c r="AD6332" s="95">
        <f t="shared" si="512"/>
        <v>50521</v>
      </c>
      <c r="AE6332" s="96">
        <f t="shared" si="514"/>
        <v>13.783099999999999</v>
      </c>
    </row>
    <row r="6333" spans="27:31" x14ac:dyDescent="0.35">
      <c r="AA6333" s="92">
        <f t="shared" si="515"/>
        <v>6326</v>
      </c>
      <c r="AB6333" s="109"/>
      <c r="AC6333" s="93"/>
      <c r="AD6333" s="95">
        <f t="shared" si="512"/>
        <v>50522</v>
      </c>
      <c r="AE6333" s="96">
        <f t="shared" si="514"/>
        <v>13.783099999999999</v>
      </c>
    </row>
    <row r="6334" spans="27:31" x14ac:dyDescent="0.35">
      <c r="AA6334" s="92">
        <f t="shared" si="515"/>
        <v>6327</v>
      </c>
      <c r="AB6334" s="109"/>
      <c r="AC6334" s="93"/>
      <c r="AD6334" s="95">
        <f t="shared" si="512"/>
        <v>50523</v>
      </c>
      <c r="AE6334" s="96">
        <f t="shared" si="514"/>
        <v>13.783099999999999</v>
      </c>
    </row>
    <row r="6335" spans="27:31" x14ac:dyDescent="0.35">
      <c r="AA6335" s="92">
        <f t="shared" si="515"/>
        <v>6328</v>
      </c>
      <c r="AB6335" s="109"/>
      <c r="AC6335" s="93"/>
      <c r="AD6335" s="95">
        <f t="shared" si="512"/>
        <v>50524</v>
      </c>
      <c r="AE6335" s="96">
        <f t="shared" si="514"/>
        <v>13.783099999999999</v>
      </c>
    </row>
    <row r="6336" spans="27:31" ht="15" thickBot="1" x14ac:dyDescent="0.4">
      <c r="AA6336" s="97">
        <f t="shared" si="515"/>
        <v>6329</v>
      </c>
      <c r="AB6336" s="110"/>
      <c r="AC6336" s="99"/>
      <c r="AD6336" s="100">
        <f t="shared" si="512"/>
        <v>50525</v>
      </c>
      <c r="AE6336" s="101">
        <f t="shared" si="514"/>
        <v>13.783099999999999</v>
      </c>
    </row>
    <row r="6337" spans="27:31" x14ac:dyDescent="0.35">
      <c r="AA6337" s="102">
        <f>AA6336+1</f>
        <v>6330</v>
      </c>
      <c r="AB6337" s="103"/>
      <c r="AC6337" s="86"/>
      <c r="AD6337" s="104">
        <f>AD6307+30</f>
        <v>50526</v>
      </c>
      <c r="AE6337" s="31">
        <v>14.472300000000001</v>
      </c>
    </row>
    <row r="6338" spans="27:31" x14ac:dyDescent="0.35">
      <c r="AA6338" s="102">
        <f>AA6337+1</f>
        <v>6331</v>
      </c>
      <c r="AB6338" s="103"/>
      <c r="AC6338" s="86"/>
      <c r="AD6338" s="105">
        <f t="shared" ref="AD6338:AD6367" si="516">AD6337+1</f>
        <v>50527</v>
      </c>
      <c r="AE6338" s="32">
        <f t="shared" ref="AE6338:AE6367" si="517">AE6337</f>
        <v>14.472300000000001</v>
      </c>
    </row>
    <row r="6339" spans="27:31" x14ac:dyDescent="0.35">
      <c r="AA6339" s="102">
        <f t="shared" ref="AA6339:AA6367" si="518">AA6338+1</f>
        <v>6332</v>
      </c>
      <c r="AB6339" s="103"/>
      <c r="AC6339" s="86"/>
      <c r="AD6339" s="105">
        <f t="shared" si="516"/>
        <v>50528</v>
      </c>
      <c r="AE6339" s="32">
        <f t="shared" si="517"/>
        <v>14.472300000000001</v>
      </c>
    </row>
    <row r="6340" spans="27:31" x14ac:dyDescent="0.35">
      <c r="AA6340" s="102">
        <f t="shared" si="518"/>
        <v>6333</v>
      </c>
      <c r="AB6340" s="103"/>
      <c r="AC6340" s="86"/>
      <c r="AD6340" s="105">
        <f t="shared" si="516"/>
        <v>50529</v>
      </c>
      <c r="AE6340" s="32">
        <f t="shared" si="517"/>
        <v>14.472300000000001</v>
      </c>
    </row>
    <row r="6341" spans="27:31" x14ac:dyDescent="0.35">
      <c r="AA6341" s="102">
        <f t="shared" si="518"/>
        <v>6334</v>
      </c>
      <c r="AB6341" s="103"/>
      <c r="AC6341" s="86"/>
      <c r="AD6341" s="105">
        <f t="shared" si="516"/>
        <v>50530</v>
      </c>
      <c r="AE6341" s="32">
        <f t="shared" si="517"/>
        <v>14.472300000000001</v>
      </c>
    </row>
    <row r="6342" spans="27:31" x14ac:dyDescent="0.35">
      <c r="AA6342" s="102">
        <f t="shared" si="518"/>
        <v>6335</v>
      </c>
      <c r="AB6342" s="103"/>
      <c r="AC6342" s="86"/>
      <c r="AD6342" s="105">
        <f t="shared" si="516"/>
        <v>50531</v>
      </c>
      <c r="AE6342" s="32">
        <f t="shared" si="517"/>
        <v>14.472300000000001</v>
      </c>
    </row>
    <row r="6343" spans="27:31" x14ac:dyDescent="0.35">
      <c r="AA6343" s="102">
        <f t="shared" si="518"/>
        <v>6336</v>
      </c>
      <c r="AB6343" s="103"/>
      <c r="AC6343" s="86"/>
      <c r="AD6343" s="105">
        <f t="shared" si="516"/>
        <v>50532</v>
      </c>
      <c r="AE6343" s="32">
        <f t="shared" si="517"/>
        <v>14.472300000000001</v>
      </c>
    </row>
    <row r="6344" spans="27:31" x14ac:dyDescent="0.35">
      <c r="AA6344" s="102">
        <f t="shared" si="518"/>
        <v>6337</v>
      </c>
      <c r="AB6344" s="103"/>
      <c r="AC6344" s="86"/>
      <c r="AD6344" s="105">
        <f t="shared" si="516"/>
        <v>50533</v>
      </c>
      <c r="AE6344" s="32">
        <f t="shared" si="517"/>
        <v>14.472300000000001</v>
      </c>
    </row>
    <row r="6345" spans="27:31" x14ac:dyDescent="0.35">
      <c r="AA6345" s="102">
        <f t="shared" si="518"/>
        <v>6338</v>
      </c>
      <c r="AB6345" s="103"/>
      <c r="AC6345" s="86"/>
      <c r="AD6345" s="105">
        <f t="shared" si="516"/>
        <v>50534</v>
      </c>
      <c r="AE6345" s="32">
        <f t="shared" si="517"/>
        <v>14.472300000000001</v>
      </c>
    </row>
    <row r="6346" spans="27:31" x14ac:dyDescent="0.35">
      <c r="AA6346" s="102">
        <f t="shared" si="518"/>
        <v>6339</v>
      </c>
      <c r="AB6346" s="103"/>
      <c r="AC6346" s="86"/>
      <c r="AD6346" s="105">
        <f t="shared" si="516"/>
        <v>50535</v>
      </c>
      <c r="AE6346" s="32">
        <f t="shared" si="517"/>
        <v>14.472300000000001</v>
      </c>
    </row>
    <row r="6347" spans="27:31" x14ac:dyDescent="0.35">
      <c r="AA6347" s="102">
        <f t="shared" si="518"/>
        <v>6340</v>
      </c>
      <c r="AB6347" s="103"/>
      <c r="AC6347" s="86"/>
      <c r="AD6347" s="105">
        <f t="shared" si="516"/>
        <v>50536</v>
      </c>
      <c r="AE6347" s="32">
        <f t="shared" si="517"/>
        <v>14.472300000000001</v>
      </c>
    </row>
    <row r="6348" spans="27:31" x14ac:dyDescent="0.35">
      <c r="AA6348" s="102">
        <f t="shared" si="518"/>
        <v>6341</v>
      </c>
      <c r="AB6348" s="103"/>
      <c r="AC6348" s="86"/>
      <c r="AD6348" s="105">
        <f t="shared" si="516"/>
        <v>50537</v>
      </c>
      <c r="AE6348" s="32">
        <f t="shared" si="517"/>
        <v>14.472300000000001</v>
      </c>
    </row>
    <row r="6349" spans="27:31" x14ac:dyDescent="0.35">
      <c r="AA6349" s="102">
        <f t="shared" si="518"/>
        <v>6342</v>
      </c>
      <c r="AB6349" s="103"/>
      <c r="AC6349" s="86"/>
      <c r="AD6349" s="105">
        <f t="shared" si="516"/>
        <v>50538</v>
      </c>
      <c r="AE6349" s="32">
        <f t="shared" si="517"/>
        <v>14.472300000000001</v>
      </c>
    </row>
    <row r="6350" spans="27:31" x14ac:dyDescent="0.35">
      <c r="AA6350" s="102">
        <f t="shared" si="518"/>
        <v>6343</v>
      </c>
      <c r="AB6350" s="103"/>
      <c r="AC6350" s="86"/>
      <c r="AD6350" s="105">
        <f t="shared" si="516"/>
        <v>50539</v>
      </c>
      <c r="AE6350" s="32">
        <f t="shared" si="517"/>
        <v>14.472300000000001</v>
      </c>
    </row>
    <row r="6351" spans="27:31" x14ac:dyDescent="0.35">
      <c r="AA6351" s="102">
        <f t="shared" si="518"/>
        <v>6344</v>
      </c>
      <c r="AB6351" s="103"/>
      <c r="AC6351" s="86"/>
      <c r="AD6351" s="105">
        <f t="shared" si="516"/>
        <v>50540</v>
      </c>
      <c r="AE6351" s="32">
        <f t="shared" si="517"/>
        <v>14.472300000000001</v>
      </c>
    </row>
    <row r="6352" spans="27:31" x14ac:dyDescent="0.35">
      <c r="AA6352" s="102">
        <f t="shared" si="518"/>
        <v>6345</v>
      </c>
      <c r="AB6352" s="103">
        <f>AB6321</f>
        <v>2038</v>
      </c>
      <c r="AC6352" s="86" t="s">
        <v>23</v>
      </c>
      <c r="AD6352" s="105">
        <f t="shared" si="516"/>
        <v>50541</v>
      </c>
      <c r="AE6352" s="32">
        <f t="shared" si="517"/>
        <v>14.472300000000001</v>
      </c>
    </row>
    <row r="6353" spans="27:31" x14ac:dyDescent="0.35">
      <c r="AA6353" s="102">
        <f t="shared" si="518"/>
        <v>6346</v>
      </c>
      <c r="AB6353" s="103"/>
      <c r="AC6353" s="86"/>
      <c r="AD6353" s="105">
        <f t="shared" si="516"/>
        <v>50542</v>
      </c>
      <c r="AE6353" s="32">
        <f t="shared" si="517"/>
        <v>14.472300000000001</v>
      </c>
    </row>
    <row r="6354" spans="27:31" x14ac:dyDescent="0.35">
      <c r="AA6354" s="102">
        <f t="shared" si="518"/>
        <v>6347</v>
      </c>
      <c r="AB6354" s="103"/>
      <c r="AC6354" s="86"/>
      <c r="AD6354" s="105">
        <f t="shared" si="516"/>
        <v>50543</v>
      </c>
      <c r="AE6354" s="32">
        <f t="shared" si="517"/>
        <v>14.472300000000001</v>
      </c>
    </row>
    <row r="6355" spans="27:31" x14ac:dyDescent="0.35">
      <c r="AA6355" s="102">
        <f t="shared" si="518"/>
        <v>6348</v>
      </c>
      <c r="AB6355" s="103"/>
      <c r="AC6355" s="86"/>
      <c r="AD6355" s="105">
        <f t="shared" si="516"/>
        <v>50544</v>
      </c>
      <c r="AE6355" s="32">
        <f t="shared" si="517"/>
        <v>14.472300000000001</v>
      </c>
    </row>
    <row r="6356" spans="27:31" x14ac:dyDescent="0.35">
      <c r="AA6356" s="102">
        <f t="shared" si="518"/>
        <v>6349</v>
      </c>
      <c r="AB6356" s="103"/>
      <c r="AC6356" s="86"/>
      <c r="AD6356" s="105">
        <f t="shared" si="516"/>
        <v>50545</v>
      </c>
      <c r="AE6356" s="32">
        <f t="shared" si="517"/>
        <v>14.472300000000001</v>
      </c>
    </row>
    <row r="6357" spans="27:31" x14ac:dyDescent="0.35">
      <c r="AA6357" s="102">
        <f t="shared" si="518"/>
        <v>6350</v>
      </c>
      <c r="AB6357" s="103"/>
      <c r="AC6357" s="86"/>
      <c r="AD6357" s="105">
        <f t="shared" si="516"/>
        <v>50546</v>
      </c>
      <c r="AE6357" s="32">
        <f t="shared" si="517"/>
        <v>14.472300000000001</v>
      </c>
    </row>
    <row r="6358" spans="27:31" x14ac:dyDescent="0.35">
      <c r="AA6358" s="102">
        <f t="shared" si="518"/>
        <v>6351</v>
      </c>
      <c r="AB6358" s="103"/>
      <c r="AC6358" s="86"/>
      <c r="AD6358" s="105">
        <f t="shared" si="516"/>
        <v>50547</v>
      </c>
      <c r="AE6358" s="32">
        <f t="shared" si="517"/>
        <v>14.472300000000001</v>
      </c>
    </row>
    <row r="6359" spans="27:31" x14ac:dyDescent="0.35">
      <c r="AA6359" s="102">
        <f t="shared" si="518"/>
        <v>6352</v>
      </c>
      <c r="AB6359" s="103"/>
      <c r="AC6359" s="86"/>
      <c r="AD6359" s="105">
        <f t="shared" si="516"/>
        <v>50548</v>
      </c>
      <c r="AE6359" s="32">
        <f t="shared" si="517"/>
        <v>14.472300000000001</v>
      </c>
    </row>
    <row r="6360" spans="27:31" x14ac:dyDescent="0.35">
      <c r="AA6360" s="102">
        <f t="shared" si="518"/>
        <v>6353</v>
      </c>
      <c r="AB6360" s="103"/>
      <c r="AC6360" s="86"/>
      <c r="AD6360" s="105">
        <f t="shared" si="516"/>
        <v>50549</v>
      </c>
      <c r="AE6360" s="32">
        <f t="shared" si="517"/>
        <v>14.472300000000001</v>
      </c>
    </row>
    <row r="6361" spans="27:31" x14ac:dyDescent="0.35">
      <c r="AA6361" s="102">
        <f t="shared" si="518"/>
        <v>6354</v>
      </c>
      <c r="AB6361" s="103"/>
      <c r="AC6361" s="86"/>
      <c r="AD6361" s="105">
        <f t="shared" si="516"/>
        <v>50550</v>
      </c>
      <c r="AE6361" s="32">
        <f t="shared" si="517"/>
        <v>14.472300000000001</v>
      </c>
    </row>
    <row r="6362" spans="27:31" x14ac:dyDescent="0.35">
      <c r="AA6362" s="102">
        <f t="shared" si="518"/>
        <v>6355</v>
      </c>
      <c r="AB6362" s="103"/>
      <c r="AC6362" s="86"/>
      <c r="AD6362" s="105">
        <f t="shared" si="516"/>
        <v>50551</v>
      </c>
      <c r="AE6362" s="32">
        <f t="shared" si="517"/>
        <v>14.472300000000001</v>
      </c>
    </row>
    <row r="6363" spans="27:31" x14ac:dyDescent="0.35">
      <c r="AA6363" s="102">
        <f t="shared" si="518"/>
        <v>6356</v>
      </c>
      <c r="AB6363" s="103"/>
      <c r="AC6363" s="86"/>
      <c r="AD6363" s="105">
        <f t="shared" si="516"/>
        <v>50552</v>
      </c>
      <c r="AE6363" s="32">
        <f t="shared" si="517"/>
        <v>14.472300000000001</v>
      </c>
    </row>
    <row r="6364" spans="27:31" x14ac:dyDescent="0.35">
      <c r="AA6364" s="102">
        <f t="shared" si="518"/>
        <v>6357</v>
      </c>
      <c r="AB6364" s="103"/>
      <c r="AC6364" s="86"/>
      <c r="AD6364" s="105">
        <f t="shared" si="516"/>
        <v>50553</v>
      </c>
      <c r="AE6364" s="32">
        <f t="shared" si="517"/>
        <v>14.472300000000001</v>
      </c>
    </row>
    <row r="6365" spans="27:31" x14ac:dyDescent="0.35">
      <c r="AA6365" s="102">
        <f t="shared" si="518"/>
        <v>6358</v>
      </c>
      <c r="AB6365" s="103"/>
      <c r="AC6365" s="86"/>
      <c r="AD6365" s="105">
        <f t="shared" si="516"/>
        <v>50554</v>
      </c>
      <c r="AE6365" s="32">
        <f t="shared" si="517"/>
        <v>14.472300000000001</v>
      </c>
    </row>
    <row r="6366" spans="27:31" x14ac:dyDescent="0.35">
      <c r="AA6366" s="102">
        <f t="shared" si="518"/>
        <v>6359</v>
      </c>
      <c r="AB6366" s="103"/>
      <c r="AC6366" s="86"/>
      <c r="AD6366" s="105">
        <f t="shared" si="516"/>
        <v>50555</v>
      </c>
      <c r="AE6366" s="32">
        <f t="shared" si="517"/>
        <v>14.472300000000001</v>
      </c>
    </row>
    <row r="6367" spans="27:31" ht="15" thickBot="1" x14ac:dyDescent="0.4">
      <c r="AA6367" s="106">
        <f t="shared" si="518"/>
        <v>6360</v>
      </c>
      <c r="AB6367" s="107"/>
      <c r="AC6367" s="98"/>
      <c r="AD6367" s="108">
        <f t="shared" si="516"/>
        <v>50556</v>
      </c>
      <c r="AE6367" s="91">
        <f t="shared" si="517"/>
        <v>14.472300000000001</v>
      </c>
    </row>
    <row r="6368" spans="27:31" x14ac:dyDescent="0.35">
      <c r="AA6368" s="92">
        <f>AA6367+1</f>
        <v>6361</v>
      </c>
      <c r="AB6368" s="109"/>
      <c r="AC6368" s="93"/>
      <c r="AD6368" s="94">
        <f>AD6337+31</f>
        <v>50557</v>
      </c>
      <c r="AE6368" s="65">
        <v>15.234</v>
      </c>
    </row>
    <row r="6369" spans="27:31" x14ac:dyDescent="0.35">
      <c r="AA6369" s="92">
        <f>AA6368+1</f>
        <v>6362</v>
      </c>
      <c r="AB6369" s="109"/>
      <c r="AC6369" s="93"/>
      <c r="AD6369" s="95">
        <f>AD6368+1</f>
        <v>50558</v>
      </c>
      <c r="AE6369" s="67">
        <f>AE6368</f>
        <v>15.234</v>
      </c>
    </row>
    <row r="6370" spans="27:31" x14ac:dyDescent="0.35">
      <c r="AA6370" s="92">
        <f t="shared" ref="AA6370:AA6397" si="519">AA6369+1</f>
        <v>6363</v>
      </c>
      <c r="AB6370" s="109"/>
      <c r="AC6370" s="93"/>
      <c r="AD6370" s="95">
        <f t="shared" ref="AD6370:AD6397" si="520">AD6369+1</f>
        <v>50559</v>
      </c>
      <c r="AE6370" s="67">
        <f t="shared" ref="AE6370:AE6397" si="521">AE6369</f>
        <v>15.234</v>
      </c>
    </row>
    <row r="6371" spans="27:31" x14ac:dyDescent="0.35">
      <c r="AA6371" s="92">
        <f t="shared" si="519"/>
        <v>6364</v>
      </c>
      <c r="AB6371" s="109"/>
      <c r="AC6371" s="93"/>
      <c r="AD6371" s="95">
        <f t="shared" si="520"/>
        <v>50560</v>
      </c>
      <c r="AE6371" s="67">
        <f t="shared" si="521"/>
        <v>15.234</v>
      </c>
    </row>
    <row r="6372" spans="27:31" x14ac:dyDescent="0.35">
      <c r="AA6372" s="92">
        <f t="shared" si="519"/>
        <v>6365</v>
      </c>
      <c r="AB6372" s="109"/>
      <c r="AC6372" s="93"/>
      <c r="AD6372" s="95">
        <f t="shared" si="520"/>
        <v>50561</v>
      </c>
      <c r="AE6372" s="67">
        <f t="shared" si="521"/>
        <v>15.234</v>
      </c>
    </row>
    <row r="6373" spans="27:31" x14ac:dyDescent="0.35">
      <c r="AA6373" s="92">
        <f t="shared" si="519"/>
        <v>6366</v>
      </c>
      <c r="AB6373" s="109"/>
      <c r="AC6373" s="93"/>
      <c r="AD6373" s="95">
        <f t="shared" si="520"/>
        <v>50562</v>
      </c>
      <c r="AE6373" s="67">
        <f t="shared" si="521"/>
        <v>15.234</v>
      </c>
    </row>
    <row r="6374" spans="27:31" x14ac:dyDescent="0.35">
      <c r="AA6374" s="92">
        <f t="shared" si="519"/>
        <v>6367</v>
      </c>
      <c r="AB6374" s="109"/>
      <c r="AC6374" s="93"/>
      <c r="AD6374" s="95">
        <f t="shared" si="520"/>
        <v>50563</v>
      </c>
      <c r="AE6374" s="67">
        <f t="shared" si="521"/>
        <v>15.234</v>
      </c>
    </row>
    <row r="6375" spans="27:31" x14ac:dyDescent="0.35">
      <c r="AA6375" s="92">
        <f t="shared" si="519"/>
        <v>6368</v>
      </c>
      <c r="AB6375" s="109"/>
      <c r="AC6375" s="93"/>
      <c r="AD6375" s="95">
        <f t="shared" si="520"/>
        <v>50564</v>
      </c>
      <c r="AE6375" s="67">
        <f t="shared" si="521"/>
        <v>15.234</v>
      </c>
    </row>
    <row r="6376" spans="27:31" x14ac:dyDescent="0.35">
      <c r="AA6376" s="92">
        <f t="shared" si="519"/>
        <v>6369</v>
      </c>
      <c r="AB6376" s="109"/>
      <c r="AC6376" s="93"/>
      <c r="AD6376" s="95">
        <f t="shared" si="520"/>
        <v>50565</v>
      </c>
      <c r="AE6376" s="67">
        <f t="shared" si="521"/>
        <v>15.234</v>
      </c>
    </row>
    <row r="6377" spans="27:31" x14ac:dyDescent="0.35">
      <c r="AA6377" s="92">
        <f t="shared" si="519"/>
        <v>6370</v>
      </c>
      <c r="AB6377" s="109"/>
      <c r="AC6377" s="93"/>
      <c r="AD6377" s="95">
        <f t="shared" si="520"/>
        <v>50566</v>
      </c>
      <c r="AE6377" s="67">
        <f t="shared" si="521"/>
        <v>15.234</v>
      </c>
    </row>
    <row r="6378" spans="27:31" x14ac:dyDescent="0.35">
      <c r="AA6378" s="92">
        <f t="shared" si="519"/>
        <v>6371</v>
      </c>
      <c r="AB6378" s="109"/>
      <c r="AC6378" s="93"/>
      <c r="AD6378" s="95">
        <f t="shared" si="520"/>
        <v>50567</v>
      </c>
      <c r="AE6378" s="67">
        <f t="shared" si="521"/>
        <v>15.234</v>
      </c>
    </row>
    <row r="6379" spans="27:31" x14ac:dyDescent="0.35">
      <c r="AA6379" s="92">
        <f t="shared" si="519"/>
        <v>6372</v>
      </c>
      <c r="AB6379" s="109"/>
      <c r="AC6379" s="93"/>
      <c r="AD6379" s="95">
        <f t="shared" si="520"/>
        <v>50568</v>
      </c>
      <c r="AE6379" s="67">
        <f t="shared" si="521"/>
        <v>15.234</v>
      </c>
    </row>
    <row r="6380" spans="27:31" x14ac:dyDescent="0.35">
      <c r="AA6380" s="92">
        <f t="shared" si="519"/>
        <v>6373</v>
      </c>
      <c r="AB6380" s="109"/>
      <c r="AC6380" s="93"/>
      <c r="AD6380" s="95">
        <f t="shared" si="520"/>
        <v>50569</v>
      </c>
      <c r="AE6380" s="67">
        <f t="shared" si="521"/>
        <v>15.234</v>
      </c>
    </row>
    <row r="6381" spans="27:31" x14ac:dyDescent="0.35">
      <c r="AA6381" s="92">
        <f t="shared" si="519"/>
        <v>6374</v>
      </c>
      <c r="AB6381" s="109"/>
      <c r="AC6381" s="93"/>
      <c r="AD6381" s="95">
        <f t="shared" si="520"/>
        <v>50570</v>
      </c>
      <c r="AE6381" s="67">
        <f t="shared" si="521"/>
        <v>15.234</v>
      </c>
    </row>
    <row r="6382" spans="27:31" x14ac:dyDescent="0.35">
      <c r="AA6382" s="92">
        <f t="shared" si="519"/>
        <v>6375</v>
      </c>
      <c r="AB6382" s="109">
        <f>AB6352</f>
        <v>2038</v>
      </c>
      <c r="AC6382" s="93" t="s">
        <v>24</v>
      </c>
      <c r="AD6382" s="95">
        <f t="shared" si="520"/>
        <v>50571</v>
      </c>
      <c r="AE6382" s="67">
        <f t="shared" si="521"/>
        <v>15.234</v>
      </c>
    </row>
    <row r="6383" spans="27:31" x14ac:dyDescent="0.35">
      <c r="AA6383" s="92">
        <f t="shared" si="519"/>
        <v>6376</v>
      </c>
      <c r="AB6383" s="109"/>
      <c r="AC6383" s="93"/>
      <c r="AD6383" s="95">
        <f t="shared" si="520"/>
        <v>50572</v>
      </c>
      <c r="AE6383" s="67">
        <f t="shared" si="521"/>
        <v>15.234</v>
      </c>
    </row>
    <row r="6384" spans="27:31" x14ac:dyDescent="0.35">
      <c r="AA6384" s="92">
        <f t="shared" si="519"/>
        <v>6377</v>
      </c>
      <c r="AB6384" s="109"/>
      <c r="AC6384" s="93"/>
      <c r="AD6384" s="95">
        <f t="shared" si="520"/>
        <v>50573</v>
      </c>
      <c r="AE6384" s="67">
        <f t="shared" si="521"/>
        <v>15.234</v>
      </c>
    </row>
    <row r="6385" spans="27:31" x14ac:dyDescent="0.35">
      <c r="AA6385" s="92">
        <f t="shared" si="519"/>
        <v>6378</v>
      </c>
      <c r="AB6385" s="109"/>
      <c r="AC6385" s="93"/>
      <c r="AD6385" s="95">
        <f t="shared" si="520"/>
        <v>50574</v>
      </c>
      <c r="AE6385" s="67">
        <f t="shared" si="521"/>
        <v>15.234</v>
      </c>
    </row>
    <row r="6386" spans="27:31" x14ac:dyDescent="0.35">
      <c r="AA6386" s="92">
        <f t="shared" si="519"/>
        <v>6379</v>
      </c>
      <c r="AB6386" s="109"/>
      <c r="AC6386" s="93"/>
      <c r="AD6386" s="95">
        <f t="shared" si="520"/>
        <v>50575</v>
      </c>
      <c r="AE6386" s="67">
        <f t="shared" si="521"/>
        <v>15.234</v>
      </c>
    </row>
    <row r="6387" spans="27:31" x14ac:dyDescent="0.35">
      <c r="AA6387" s="92">
        <f t="shared" si="519"/>
        <v>6380</v>
      </c>
      <c r="AB6387" s="109"/>
      <c r="AC6387" s="93"/>
      <c r="AD6387" s="95">
        <f t="shared" si="520"/>
        <v>50576</v>
      </c>
      <c r="AE6387" s="67">
        <f t="shared" si="521"/>
        <v>15.234</v>
      </c>
    </row>
    <row r="6388" spans="27:31" x14ac:dyDescent="0.35">
      <c r="AA6388" s="92">
        <f t="shared" si="519"/>
        <v>6381</v>
      </c>
      <c r="AB6388" s="109"/>
      <c r="AC6388" s="93"/>
      <c r="AD6388" s="95">
        <f t="shared" si="520"/>
        <v>50577</v>
      </c>
      <c r="AE6388" s="67">
        <f t="shared" si="521"/>
        <v>15.234</v>
      </c>
    </row>
    <row r="6389" spans="27:31" x14ac:dyDescent="0.35">
      <c r="AA6389" s="92">
        <f t="shared" si="519"/>
        <v>6382</v>
      </c>
      <c r="AB6389" s="109"/>
      <c r="AC6389" s="93"/>
      <c r="AD6389" s="95">
        <f t="shared" si="520"/>
        <v>50578</v>
      </c>
      <c r="AE6389" s="67">
        <f t="shared" si="521"/>
        <v>15.234</v>
      </c>
    </row>
    <row r="6390" spans="27:31" x14ac:dyDescent="0.35">
      <c r="AA6390" s="92">
        <f t="shared" si="519"/>
        <v>6383</v>
      </c>
      <c r="AB6390" s="109"/>
      <c r="AC6390" s="93"/>
      <c r="AD6390" s="95">
        <f t="shared" si="520"/>
        <v>50579</v>
      </c>
      <c r="AE6390" s="67">
        <f t="shared" si="521"/>
        <v>15.234</v>
      </c>
    </row>
    <row r="6391" spans="27:31" x14ac:dyDescent="0.35">
      <c r="AA6391" s="92">
        <f t="shared" si="519"/>
        <v>6384</v>
      </c>
      <c r="AB6391" s="109"/>
      <c r="AC6391" s="93"/>
      <c r="AD6391" s="95">
        <f t="shared" si="520"/>
        <v>50580</v>
      </c>
      <c r="AE6391" s="67">
        <f t="shared" si="521"/>
        <v>15.234</v>
      </c>
    </row>
    <row r="6392" spans="27:31" x14ac:dyDescent="0.35">
      <c r="AA6392" s="92">
        <f t="shared" si="519"/>
        <v>6385</v>
      </c>
      <c r="AB6392" s="109"/>
      <c r="AC6392" s="93"/>
      <c r="AD6392" s="95">
        <f t="shared" si="520"/>
        <v>50581</v>
      </c>
      <c r="AE6392" s="67">
        <f t="shared" si="521"/>
        <v>15.234</v>
      </c>
    </row>
    <row r="6393" spans="27:31" x14ac:dyDescent="0.35">
      <c r="AA6393" s="92">
        <f t="shared" si="519"/>
        <v>6386</v>
      </c>
      <c r="AB6393" s="109"/>
      <c r="AC6393" s="93"/>
      <c r="AD6393" s="95">
        <f t="shared" si="520"/>
        <v>50582</v>
      </c>
      <c r="AE6393" s="67">
        <f t="shared" si="521"/>
        <v>15.234</v>
      </c>
    </row>
    <row r="6394" spans="27:31" x14ac:dyDescent="0.35">
      <c r="AA6394" s="92">
        <f t="shared" si="519"/>
        <v>6387</v>
      </c>
      <c r="AB6394" s="109"/>
      <c r="AC6394" s="93"/>
      <c r="AD6394" s="95">
        <f t="shared" si="520"/>
        <v>50583</v>
      </c>
      <c r="AE6394" s="67">
        <f t="shared" si="521"/>
        <v>15.234</v>
      </c>
    </row>
    <row r="6395" spans="27:31" x14ac:dyDescent="0.35">
      <c r="AA6395" s="92">
        <f t="shared" si="519"/>
        <v>6388</v>
      </c>
      <c r="AB6395" s="109"/>
      <c r="AC6395" s="93"/>
      <c r="AD6395" s="95">
        <f t="shared" si="520"/>
        <v>50584</v>
      </c>
      <c r="AE6395" s="67">
        <f t="shared" si="521"/>
        <v>15.234</v>
      </c>
    </row>
    <row r="6396" spans="27:31" x14ac:dyDescent="0.35">
      <c r="AA6396" s="92">
        <f t="shared" si="519"/>
        <v>6389</v>
      </c>
      <c r="AB6396" s="109"/>
      <c r="AC6396" s="93"/>
      <c r="AD6396" s="95">
        <f t="shared" si="520"/>
        <v>50585</v>
      </c>
      <c r="AE6396" s="67">
        <f t="shared" si="521"/>
        <v>15.234</v>
      </c>
    </row>
    <row r="6397" spans="27:31" ht="15" thickBot="1" x14ac:dyDescent="0.4">
      <c r="AA6397" s="97">
        <f t="shared" si="519"/>
        <v>6390</v>
      </c>
      <c r="AB6397" s="110"/>
      <c r="AC6397" s="99"/>
      <c r="AD6397" s="100">
        <f t="shared" si="520"/>
        <v>50586</v>
      </c>
      <c r="AE6397" s="72">
        <f t="shared" si="521"/>
        <v>15.234</v>
      </c>
    </row>
    <row r="6398" spans="27:31" x14ac:dyDescent="0.35">
      <c r="AA6398" s="102">
        <f>AA6397+1</f>
        <v>6391</v>
      </c>
      <c r="AB6398" s="103"/>
      <c r="AC6398" s="86"/>
      <c r="AD6398" s="104">
        <f>AD6368+30</f>
        <v>50587</v>
      </c>
      <c r="AE6398" s="31">
        <v>16.080300000000001</v>
      </c>
    </row>
    <row r="6399" spans="27:31" x14ac:dyDescent="0.35">
      <c r="AA6399" s="102">
        <f>AA6398+1</f>
        <v>6392</v>
      </c>
      <c r="AB6399" s="103"/>
      <c r="AC6399" s="86"/>
      <c r="AD6399" s="105">
        <f>AD6398+1</f>
        <v>50588</v>
      </c>
      <c r="AE6399" s="29">
        <f>AE6398</f>
        <v>16.080300000000001</v>
      </c>
    </row>
    <row r="6400" spans="27:31" x14ac:dyDescent="0.35">
      <c r="AA6400" s="102">
        <f t="shared" ref="AA6400:AA6428" si="522">AA6399+1</f>
        <v>6393</v>
      </c>
      <c r="AB6400" s="103"/>
      <c r="AC6400" s="86"/>
      <c r="AD6400" s="105">
        <f t="shared" ref="AD6400:AD6428" si="523">AD6399+1</f>
        <v>50589</v>
      </c>
      <c r="AE6400" s="29">
        <f t="shared" ref="AE6400:AE6428" si="524">AE6399</f>
        <v>16.080300000000001</v>
      </c>
    </row>
    <row r="6401" spans="27:31" x14ac:dyDescent="0.35">
      <c r="AA6401" s="102">
        <f t="shared" si="522"/>
        <v>6394</v>
      </c>
      <c r="AB6401" s="103"/>
      <c r="AC6401" s="86"/>
      <c r="AD6401" s="105">
        <f t="shared" si="523"/>
        <v>50590</v>
      </c>
      <c r="AE6401" s="29">
        <f t="shared" si="524"/>
        <v>16.080300000000001</v>
      </c>
    </row>
    <row r="6402" spans="27:31" x14ac:dyDescent="0.35">
      <c r="AA6402" s="102">
        <f t="shared" si="522"/>
        <v>6395</v>
      </c>
      <c r="AB6402" s="103"/>
      <c r="AC6402" s="86"/>
      <c r="AD6402" s="105">
        <f t="shared" si="523"/>
        <v>50591</v>
      </c>
      <c r="AE6402" s="29">
        <f t="shared" si="524"/>
        <v>16.080300000000001</v>
      </c>
    </row>
    <row r="6403" spans="27:31" x14ac:dyDescent="0.35">
      <c r="AA6403" s="102">
        <f t="shared" si="522"/>
        <v>6396</v>
      </c>
      <c r="AB6403" s="103"/>
      <c r="AC6403" s="86"/>
      <c r="AD6403" s="105">
        <f t="shared" si="523"/>
        <v>50592</v>
      </c>
      <c r="AE6403" s="29">
        <f t="shared" si="524"/>
        <v>16.080300000000001</v>
      </c>
    </row>
    <row r="6404" spans="27:31" x14ac:dyDescent="0.35">
      <c r="AA6404" s="102">
        <f t="shared" si="522"/>
        <v>6397</v>
      </c>
      <c r="AB6404" s="103"/>
      <c r="AC6404" s="86"/>
      <c r="AD6404" s="105">
        <f t="shared" si="523"/>
        <v>50593</v>
      </c>
      <c r="AE6404" s="29">
        <f t="shared" si="524"/>
        <v>16.080300000000001</v>
      </c>
    </row>
    <row r="6405" spans="27:31" x14ac:dyDescent="0.35">
      <c r="AA6405" s="102">
        <f t="shared" si="522"/>
        <v>6398</v>
      </c>
      <c r="AB6405" s="103"/>
      <c r="AC6405" s="86"/>
      <c r="AD6405" s="105">
        <f t="shared" si="523"/>
        <v>50594</v>
      </c>
      <c r="AE6405" s="29">
        <f t="shared" si="524"/>
        <v>16.080300000000001</v>
      </c>
    </row>
    <row r="6406" spans="27:31" x14ac:dyDescent="0.35">
      <c r="AA6406" s="102">
        <f t="shared" si="522"/>
        <v>6399</v>
      </c>
      <c r="AB6406" s="103"/>
      <c r="AC6406" s="86"/>
      <c r="AD6406" s="105">
        <f t="shared" si="523"/>
        <v>50595</v>
      </c>
      <c r="AE6406" s="29">
        <f t="shared" si="524"/>
        <v>16.080300000000001</v>
      </c>
    </row>
    <row r="6407" spans="27:31" x14ac:dyDescent="0.35">
      <c r="AA6407" s="102">
        <f t="shared" si="522"/>
        <v>6400</v>
      </c>
      <c r="AB6407" s="103"/>
      <c r="AC6407" s="86"/>
      <c r="AD6407" s="105">
        <f t="shared" si="523"/>
        <v>50596</v>
      </c>
      <c r="AE6407" s="29">
        <f t="shared" si="524"/>
        <v>16.080300000000001</v>
      </c>
    </row>
    <row r="6408" spans="27:31" x14ac:dyDescent="0.35">
      <c r="AA6408" s="102">
        <f t="shared" si="522"/>
        <v>6401</v>
      </c>
      <c r="AB6408" s="103"/>
      <c r="AC6408" s="86"/>
      <c r="AD6408" s="105">
        <f t="shared" si="523"/>
        <v>50597</v>
      </c>
      <c r="AE6408" s="29">
        <f t="shared" si="524"/>
        <v>16.080300000000001</v>
      </c>
    </row>
    <row r="6409" spans="27:31" x14ac:dyDescent="0.35">
      <c r="AA6409" s="102">
        <f t="shared" si="522"/>
        <v>6402</v>
      </c>
      <c r="AB6409" s="103"/>
      <c r="AC6409" s="86"/>
      <c r="AD6409" s="105">
        <f t="shared" si="523"/>
        <v>50598</v>
      </c>
      <c r="AE6409" s="29">
        <f t="shared" si="524"/>
        <v>16.080300000000001</v>
      </c>
    </row>
    <row r="6410" spans="27:31" x14ac:dyDescent="0.35">
      <c r="AA6410" s="102">
        <f t="shared" si="522"/>
        <v>6403</v>
      </c>
      <c r="AB6410" s="103"/>
      <c r="AC6410" s="86"/>
      <c r="AD6410" s="105">
        <f t="shared" si="523"/>
        <v>50599</v>
      </c>
      <c r="AE6410" s="29">
        <f t="shared" si="524"/>
        <v>16.080300000000001</v>
      </c>
    </row>
    <row r="6411" spans="27:31" x14ac:dyDescent="0.35">
      <c r="AA6411" s="102">
        <f t="shared" si="522"/>
        <v>6404</v>
      </c>
      <c r="AB6411" s="103"/>
      <c r="AC6411" s="86"/>
      <c r="AD6411" s="105">
        <f t="shared" si="523"/>
        <v>50600</v>
      </c>
      <c r="AE6411" s="29">
        <f t="shared" si="524"/>
        <v>16.080300000000001</v>
      </c>
    </row>
    <row r="6412" spans="27:31" x14ac:dyDescent="0.35">
      <c r="AA6412" s="102">
        <f t="shared" si="522"/>
        <v>6405</v>
      </c>
      <c r="AB6412" s="103"/>
      <c r="AC6412" s="86"/>
      <c r="AD6412" s="105">
        <f t="shared" si="523"/>
        <v>50601</v>
      </c>
      <c r="AE6412" s="29">
        <f t="shared" si="524"/>
        <v>16.080300000000001</v>
      </c>
    </row>
    <row r="6413" spans="27:31" x14ac:dyDescent="0.35">
      <c r="AA6413" s="102">
        <f t="shared" si="522"/>
        <v>6406</v>
      </c>
      <c r="AB6413" s="103">
        <f>AB6382</f>
        <v>2038</v>
      </c>
      <c r="AC6413" s="86" t="s">
        <v>25</v>
      </c>
      <c r="AD6413" s="105">
        <f t="shared" si="523"/>
        <v>50602</v>
      </c>
      <c r="AE6413" s="29">
        <f t="shared" si="524"/>
        <v>16.080300000000001</v>
      </c>
    </row>
    <row r="6414" spans="27:31" x14ac:dyDescent="0.35">
      <c r="AA6414" s="102">
        <f t="shared" si="522"/>
        <v>6407</v>
      </c>
      <c r="AB6414" s="103"/>
      <c r="AC6414" s="86"/>
      <c r="AD6414" s="105">
        <f t="shared" si="523"/>
        <v>50603</v>
      </c>
      <c r="AE6414" s="29">
        <f t="shared" si="524"/>
        <v>16.080300000000001</v>
      </c>
    </row>
    <row r="6415" spans="27:31" x14ac:dyDescent="0.35">
      <c r="AA6415" s="102">
        <f t="shared" si="522"/>
        <v>6408</v>
      </c>
      <c r="AB6415" s="103"/>
      <c r="AC6415" s="86"/>
      <c r="AD6415" s="105">
        <f t="shared" si="523"/>
        <v>50604</v>
      </c>
      <c r="AE6415" s="29">
        <f t="shared" si="524"/>
        <v>16.080300000000001</v>
      </c>
    </row>
    <row r="6416" spans="27:31" x14ac:dyDescent="0.35">
      <c r="AA6416" s="102">
        <f t="shared" si="522"/>
        <v>6409</v>
      </c>
      <c r="AB6416" s="103"/>
      <c r="AC6416" s="86"/>
      <c r="AD6416" s="105">
        <f t="shared" si="523"/>
        <v>50605</v>
      </c>
      <c r="AE6416" s="29">
        <f t="shared" si="524"/>
        <v>16.080300000000001</v>
      </c>
    </row>
    <row r="6417" spans="27:31" x14ac:dyDescent="0.35">
      <c r="AA6417" s="102">
        <f t="shared" si="522"/>
        <v>6410</v>
      </c>
      <c r="AB6417" s="103"/>
      <c r="AC6417" s="86"/>
      <c r="AD6417" s="105">
        <f t="shared" si="523"/>
        <v>50606</v>
      </c>
      <c r="AE6417" s="29">
        <f t="shared" si="524"/>
        <v>16.080300000000001</v>
      </c>
    </row>
    <row r="6418" spans="27:31" x14ac:dyDescent="0.35">
      <c r="AA6418" s="102">
        <f t="shared" si="522"/>
        <v>6411</v>
      </c>
      <c r="AB6418" s="103"/>
      <c r="AC6418" s="86"/>
      <c r="AD6418" s="105">
        <f t="shared" si="523"/>
        <v>50607</v>
      </c>
      <c r="AE6418" s="29">
        <f t="shared" si="524"/>
        <v>16.080300000000001</v>
      </c>
    </row>
    <row r="6419" spans="27:31" x14ac:dyDescent="0.35">
      <c r="AA6419" s="102">
        <f t="shared" si="522"/>
        <v>6412</v>
      </c>
      <c r="AB6419" s="103"/>
      <c r="AC6419" s="86"/>
      <c r="AD6419" s="105">
        <f t="shared" si="523"/>
        <v>50608</v>
      </c>
      <c r="AE6419" s="29">
        <f t="shared" si="524"/>
        <v>16.080300000000001</v>
      </c>
    </row>
    <row r="6420" spans="27:31" x14ac:dyDescent="0.35">
      <c r="AA6420" s="102">
        <f t="shared" si="522"/>
        <v>6413</v>
      </c>
      <c r="AB6420" s="103"/>
      <c r="AC6420" s="86"/>
      <c r="AD6420" s="105">
        <f t="shared" si="523"/>
        <v>50609</v>
      </c>
      <c r="AE6420" s="29">
        <f t="shared" si="524"/>
        <v>16.080300000000001</v>
      </c>
    </row>
    <row r="6421" spans="27:31" x14ac:dyDescent="0.35">
      <c r="AA6421" s="102">
        <f t="shared" si="522"/>
        <v>6414</v>
      </c>
      <c r="AB6421" s="103"/>
      <c r="AC6421" s="86"/>
      <c r="AD6421" s="105">
        <f t="shared" si="523"/>
        <v>50610</v>
      </c>
      <c r="AE6421" s="29">
        <f t="shared" si="524"/>
        <v>16.080300000000001</v>
      </c>
    </row>
    <row r="6422" spans="27:31" x14ac:dyDescent="0.35">
      <c r="AA6422" s="102">
        <f t="shared" si="522"/>
        <v>6415</v>
      </c>
      <c r="AB6422" s="103"/>
      <c r="AC6422" s="86"/>
      <c r="AD6422" s="105">
        <f t="shared" si="523"/>
        <v>50611</v>
      </c>
      <c r="AE6422" s="29">
        <f t="shared" si="524"/>
        <v>16.080300000000001</v>
      </c>
    </row>
    <row r="6423" spans="27:31" x14ac:dyDescent="0.35">
      <c r="AA6423" s="102">
        <f t="shared" si="522"/>
        <v>6416</v>
      </c>
      <c r="AB6423" s="103"/>
      <c r="AC6423" s="86"/>
      <c r="AD6423" s="105">
        <f t="shared" si="523"/>
        <v>50612</v>
      </c>
      <c r="AE6423" s="29">
        <f t="shared" si="524"/>
        <v>16.080300000000001</v>
      </c>
    </row>
    <row r="6424" spans="27:31" x14ac:dyDescent="0.35">
      <c r="AA6424" s="102">
        <f t="shared" si="522"/>
        <v>6417</v>
      </c>
      <c r="AB6424" s="103"/>
      <c r="AC6424" s="86"/>
      <c r="AD6424" s="105">
        <f t="shared" si="523"/>
        <v>50613</v>
      </c>
      <c r="AE6424" s="29">
        <f t="shared" si="524"/>
        <v>16.080300000000001</v>
      </c>
    </row>
    <row r="6425" spans="27:31" x14ac:dyDescent="0.35">
      <c r="AA6425" s="102">
        <f t="shared" si="522"/>
        <v>6418</v>
      </c>
      <c r="AB6425" s="103"/>
      <c r="AC6425" s="86"/>
      <c r="AD6425" s="105">
        <f t="shared" si="523"/>
        <v>50614</v>
      </c>
      <c r="AE6425" s="29">
        <f t="shared" si="524"/>
        <v>16.080300000000001</v>
      </c>
    </row>
    <row r="6426" spans="27:31" x14ac:dyDescent="0.35">
      <c r="AA6426" s="102">
        <f t="shared" si="522"/>
        <v>6419</v>
      </c>
      <c r="AB6426" s="103"/>
      <c r="AC6426" s="86"/>
      <c r="AD6426" s="105">
        <f t="shared" si="523"/>
        <v>50615</v>
      </c>
      <c r="AE6426" s="29">
        <f t="shared" si="524"/>
        <v>16.080300000000001</v>
      </c>
    </row>
    <row r="6427" spans="27:31" x14ac:dyDescent="0.35">
      <c r="AA6427" s="102">
        <f t="shared" si="522"/>
        <v>6420</v>
      </c>
      <c r="AB6427" s="103"/>
      <c r="AC6427" s="86"/>
      <c r="AD6427" s="105">
        <f t="shared" si="523"/>
        <v>50616</v>
      </c>
      <c r="AE6427" s="29">
        <f t="shared" si="524"/>
        <v>16.080300000000001</v>
      </c>
    </row>
    <row r="6428" spans="27:31" ht="15" thickBot="1" x14ac:dyDescent="0.4">
      <c r="AA6428" s="106">
        <f t="shared" si="522"/>
        <v>6421</v>
      </c>
      <c r="AB6428" s="107"/>
      <c r="AC6428" s="98"/>
      <c r="AD6428" s="108">
        <f t="shared" si="523"/>
        <v>50617</v>
      </c>
      <c r="AE6428" s="30">
        <f t="shared" si="524"/>
        <v>16.080300000000001</v>
      </c>
    </row>
    <row r="6429" spans="27:31" x14ac:dyDescent="0.35">
      <c r="AA6429" s="92">
        <f>AA6428+1</f>
        <v>6422</v>
      </c>
      <c r="AB6429" s="109"/>
      <c r="AC6429" s="93"/>
      <c r="AD6429" s="94">
        <f>AD6398+31</f>
        <v>50618</v>
      </c>
      <c r="AE6429" s="65">
        <v>17.026199999999999</v>
      </c>
    </row>
    <row r="6430" spans="27:31" x14ac:dyDescent="0.35">
      <c r="AA6430" s="92">
        <f>AA6429+1</f>
        <v>6423</v>
      </c>
      <c r="AB6430" s="109"/>
      <c r="AC6430" s="93"/>
      <c r="AD6430" s="95">
        <f>AD6429+1</f>
        <v>50619</v>
      </c>
      <c r="AE6430" s="67">
        <f>AE6429</f>
        <v>17.026199999999999</v>
      </c>
    </row>
    <row r="6431" spans="27:31" x14ac:dyDescent="0.35">
      <c r="AA6431" s="92">
        <f t="shared" ref="AA6431:AA6459" si="525">AA6430+1</f>
        <v>6424</v>
      </c>
      <c r="AB6431" s="109"/>
      <c r="AC6431" s="93"/>
      <c r="AD6431" s="95">
        <f t="shared" ref="AD6431:AD6459" si="526">AD6430+1</f>
        <v>50620</v>
      </c>
      <c r="AE6431" s="67">
        <f t="shared" ref="AE6431:AE6459" si="527">AE6430</f>
        <v>17.026199999999999</v>
      </c>
    </row>
    <row r="6432" spans="27:31" x14ac:dyDescent="0.35">
      <c r="AA6432" s="92">
        <f t="shared" si="525"/>
        <v>6425</v>
      </c>
      <c r="AB6432" s="109"/>
      <c r="AC6432" s="93"/>
      <c r="AD6432" s="95">
        <f t="shared" si="526"/>
        <v>50621</v>
      </c>
      <c r="AE6432" s="67">
        <f t="shared" si="527"/>
        <v>17.026199999999999</v>
      </c>
    </row>
    <row r="6433" spans="27:31" x14ac:dyDescent="0.35">
      <c r="AA6433" s="92">
        <f t="shared" si="525"/>
        <v>6426</v>
      </c>
      <c r="AB6433" s="109"/>
      <c r="AC6433" s="93"/>
      <c r="AD6433" s="95">
        <f t="shared" si="526"/>
        <v>50622</v>
      </c>
      <c r="AE6433" s="67">
        <f t="shared" si="527"/>
        <v>17.026199999999999</v>
      </c>
    </row>
    <row r="6434" spans="27:31" x14ac:dyDescent="0.35">
      <c r="AA6434" s="92">
        <f t="shared" si="525"/>
        <v>6427</v>
      </c>
      <c r="AB6434" s="109"/>
      <c r="AC6434" s="93"/>
      <c r="AD6434" s="95">
        <f t="shared" si="526"/>
        <v>50623</v>
      </c>
      <c r="AE6434" s="67">
        <f t="shared" si="527"/>
        <v>17.026199999999999</v>
      </c>
    </row>
    <row r="6435" spans="27:31" x14ac:dyDescent="0.35">
      <c r="AA6435" s="92">
        <f t="shared" si="525"/>
        <v>6428</v>
      </c>
      <c r="AB6435" s="109"/>
      <c r="AC6435" s="93"/>
      <c r="AD6435" s="95">
        <f t="shared" si="526"/>
        <v>50624</v>
      </c>
      <c r="AE6435" s="67">
        <f t="shared" si="527"/>
        <v>17.026199999999999</v>
      </c>
    </row>
    <row r="6436" spans="27:31" x14ac:dyDescent="0.35">
      <c r="AA6436" s="92">
        <f t="shared" si="525"/>
        <v>6429</v>
      </c>
      <c r="AB6436" s="109"/>
      <c r="AC6436" s="93"/>
      <c r="AD6436" s="95">
        <f t="shared" si="526"/>
        <v>50625</v>
      </c>
      <c r="AE6436" s="67">
        <f t="shared" si="527"/>
        <v>17.026199999999999</v>
      </c>
    </row>
    <row r="6437" spans="27:31" x14ac:dyDescent="0.35">
      <c r="AA6437" s="92">
        <f t="shared" si="525"/>
        <v>6430</v>
      </c>
      <c r="AB6437" s="109"/>
      <c r="AC6437" s="93"/>
      <c r="AD6437" s="95">
        <f t="shared" si="526"/>
        <v>50626</v>
      </c>
      <c r="AE6437" s="67">
        <f t="shared" si="527"/>
        <v>17.026199999999999</v>
      </c>
    </row>
    <row r="6438" spans="27:31" x14ac:dyDescent="0.35">
      <c r="AA6438" s="92">
        <f t="shared" si="525"/>
        <v>6431</v>
      </c>
      <c r="AB6438" s="109"/>
      <c r="AC6438" s="93"/>
      <c r="AD6438" s="95">
        <f t="shared" si="526"/>
        <v>50627</v>
      </c>
      <c r="AE6438" s="67">
        <f t="shared" si="527"/>
        <v>17.026199999999999</v>
      </c>
    </row>
    <row r="6439" spans="27:31" x14ac:dyDescent="0.35">
      <c r="AA6439" s="92">
        <f t="shared" si="525"/>
        <v>6432</v>
      </c>
      <c r="AB6439" s="109"/>
      <c r="AC6439" s="93"/>
      <c r="AD6439" s="95">
        <f t="shared" si="526"/>
        <v>50628</v>
      </c>
      <c r="AE6439" s="67">
        <f t="shared" si="527"/>
        <v>17.026199999999999</v>
      </c>
    </row>
    <row r="6440" spans="27:31" x14ac:dyDescent="0.35">
      <c r="AA6440" s="92">
        <f t="shared" si="525"/>
        <v>6433</v>
      </c>
      <c r="AB6440" s="109"/>
      <c r="AC6440" s="93"/>
      <c r="AD6440" s="95">
        <f t="shared" si="526"/>
        <v>50629</v>
      </c>
      <c r="AE6440" s="67">
        <f t="shared" si="527"/>
        <v>17.026199999999999</v>
      </c>
    </row>
    <row r="6441" spans="27:31" x14ac:dyDescent="0.35">
      <c r="AA6441" s="92">
        <f t="shared" si="525"/>
        <v>6434</v>
      </c>
      <c r="AB6441" s="109"/>
      <c r="AC6441" s="93"/>
      <c r="AD6441" s="95">
        <f t="shared" si="526"/>
        <v>50630</v>
      </c>
      <c r="AE6441" s="67">
        <f t="shared" si="527"/>
        <v>17.026199999999999</v>
      </c>
    </row>
    <row r="6442" spans="27:31" x14ac:dyDescent="0.35">
      <c r="AA6442" s="92">
        <f t="shared" si="525"/>
        <v>6435</v>
      </c>
      <c r="AB6442" s="109"/>
      <c r="AC6442" s="93"/>
      <c r="AD6442" s="95">
        <f t="shared" si="526"/>
        <v>50631</v>
      </c>
      <c r="AE6442" s="67">
        <f t="shared" si="527"/>
        <v>17.026199999999999</v>
      </c>
    </row>
    <row r="6443" spans="27:31" x14ac:dyDescent="0.35">
      <c r="AA6443" s="92">
        <f t="shared" si="525"/>
        <v>6436</v>
      </c>
      <c r="AB6443" s="109"/>
      <c r="AC6443" s="93"/>
      <c r="AD6443" s="95">
        <f t="shared" si="526"/>
        <v>50632</v>
      </c>
      <c r="AE6443" s="67">
        <f t="shared" si="527"/>
        <v>17.026199999999999</v>
      </c>
    </row>
    <row r="6444" spans="27:31" x14ac:dyDescent="0.35">
      <c r="AA6444" s="92">
        <f t="shared" si="525"/>
        <v>6437</v>
      </c>
      <c r="AB6444" s="109">
        <f>AB6413</f>
        <v>2038</v>
      </c>
      <c r="AC6444" s="93" t="s">
        <v>26</v>
      </c>
      <c r="AD6444" s="95">
        <f t="shared" si="526"/>
        <v>50633</v>
      </c>
      <c r="AE6444" s="67">
        <f t="shared" si="527"/>
        <v>17.026199999999999</v>
      </c>
    </row>
    <row r="6445" spans="27:31" x14ac:dyDescent="0.35">
      <c r="AA6445" s="92">
        <f t="shared" si="525"/>
        <v>6438</v>
      </c>
      <c r="AB6445" s="109"/>
      <c r="AC6445" s="93"/>
      <c r="AD6445" s="95">
        <f t="shared" si="526"/>
        <v>50634</v>
      </c>
      <c r="AE6445" s="67">
        <f t="shared" si="527"/>
        <v>17.026199999999999</v>
      </c>
    </row>
    <row r="6446" spans="27:31" x14ac:dyDescent="0.35">
      <c r="AA6446" s="92">
        <f t="shared" si="525"/>
        <v>6439</v>
      </c>
      <c r="AB6446" s="109"/>
      <c r="AC6446" s="93"/>
      <c r="AD6446" s="95">
        <f t="shared" si="526"/>
        <v>50635</v>
      </c>
      <c r="AE6446" s="67">
        <f t="shared" si="527"/>
        <v>17.026199999999999</v>
      </c>
    </row>
    <row r="6447" spans="27:31" x14ac:dyDescent="0.35">
      <c r="AA6447" s="92">
        <f t="shared" si="525"/>
        <v>6440</v>
      </c>
      <c r="AB6447" s="109"/>
      <c r="AC6447" s="93"/>
      <c r="AD6447" s="95">
        <f t="shared" si="526"/>
        <v>50636</v>
      </c>
      <c r="AE6447" s="67">
        <f t="shared" si="527"/>
        <v>17.026199999999999</v>
      </c>
    </row>
    <row r="6448" spans="27:31" x14ac:dyDescent="0.35">
      <c r="AA6448" s="92">
        <f t="shared" si="525"/>
        <v>6441</v>
      </c>
      <c r="AB6448" s="109"/>
      <c r="AC6448" s="93"/>
      <c r="AD6448" s="95">
        <f t="shared" si="526"/>
        <v>50637</v>
      </c>
      <c r="AE6448" s="67">
        <f t="shared" si="527"/>
        <v>17.026199999999999</v>
      </c>
    </row>
    <row r="6449" spans="27:31" x14ac:dyDescent="0.35">
      <c r="AA6449" s="92">
        <f t="shared" si="525"/>
        <v>6442</v>
      </c>
      <c r="AB6449" s="109"/>
      <c r="AC6449" s="93"/>
      <c r="AD6449" s="95">
        <f t="shared" si="526"/>
        <v>50638</v>
      </c>
      <c r="AE6449" s="67">
        <f t="shared" si="527"/>
        <v>17.026199999999999</v>
      </c>
    </row>
    <row r="6450" spans="27:31" x14ac:dyDescent="0.35">
      <c r="AA6450" s="92">
        <f t="shared" si="525"/>
        <v>6443</v>
      </c>
      <c r="AB6450" s="109"/>
      <c r="AC6450" s="93"/>
      <c r="AD6450" s="95">
        <f t="shared" si="526"/>
        <v>50639</v>
      </c>
      <c r="AE6450" s="67">
        <f t="shared" si="527"/>
        <v>17.026199999999999</v>
      </c>
    </row>
    <row r="6451" spans="27:31" x14ac:dyDescent="0.35">
      <c r="AA6451" s="92">
        <f t="shared" si="525"/>
        <v>6444</v>
      </c>
      <c r="AB6451" s="109"/>
      <c r="AC6451" s="93"/>
      <c r="AD6451" s="95">
        <f t="shared" si="526"/>
        <v>50640</v>
      </c>
      <c r="AE6451" s="67">
        <f t="shared" si="527"/>
        <v>17.026199999999999</v>
      </c>
    </row>
    <row r="6452" spans="27:31" x14ac:dyDescent="0.35">
      <c r="AA6452" s="92">
        <f t="shared" si="525"/>
        <v>6445</v>
      </c>
      <c r="AB6452" s="109"/>
      <c r="AC6452" s="93"/>
      <c r="AD6452" s="95">
        <f t="shared" si="526"/>
        <v>50641</v>
      </c>
      <c r="AE6452" s="67">
        <f t="shared" si="527"/>
        <v>17.026199999999999</v>
      </c>
    </row>
    <row r="6453" spans="27:31" x14ac:dyDescent="0.35">
      <c r="AA6453" s="92">
        <f t="shared" si="525"/>
        <v>6446</v>
      </c>
      <c r="AB6453" s="109"/>
      <c r="AC6453" s="93"/>
      <c r="AD6453" s="95">
        <f t="shared" si="526"/>
        <v>50642</v>
      </c>
      <c r="AE6453" s="67">
        <f t="shared" si="527"/>
        <v>17.026199999999999</v>
      </c>
    </row>
    <row r="6454" spans="27:31" x14ac:dyDescent="0.35">
      <c r="AA6454" s="92">
        <f t="shared" si="525"/>
        <v>6447</v>
      </c>
      <c r="AB6454" s="109"/>
      <c r="AC6454" s="93"/>
      <c r="AD6454" s="95">
        <f t="shared" si="526"/>
        <v>50643</v>
      </c>
      <c r="AE6454" s="67">
        <f t="shared" si="527"/>
        <v>17.026199999999999</v>
      </c>
    </row>
    <row r="6455" spans="27:31" x14ac:dyDescent="0.35">
      <c r="AA6455" s="92">
        <f t="shared" si="525"/>
        <v>6448</v>
      </c>
      <c r="AB6455" s="109"/>
      <c r="AC6455" s="93"/>
      <c r="AD6455" s="95">
        <f t="shared" si="526"/>
        <v>50644</v>
      </c>
      <c r="AE6455" s="67">
        <f t="shared" si="527"/>
        <v>17.026199999999999</v>
      </c>
    </row>
    <row r="6456" spans="27:31" x14ac:dyDescent="0.35">
      <c r="AA6456" s="92">
        <f t="shared" si="525"/>
        <v>6449</v>
      </c>
      <c r="AB6456" s="109"/>
      <c r="AC6456" s="93"/>
      <c r="AD6456" s="95">
        <f t="shared" si="526"/>
        <v>50645</v>
      </c>
      <c r="AE6456" s="67">
        <f t="shared" si="527"/>
        <v>17.026199999999999</v>
      </c>
    </row>
    <row r="6457" spans="27:31" x14ac:dyDescent="0.35">
      <c r="AA6457" s="92">
        <f t="shared" si="525"/>
        <v>6450</v>
      </c>
      <c r="AB6457" s="109"/>
      <c r="AC6457" s="93"/>
      <c r="AD6457" s="95">
        <f t="shared" si="526"/>
        <v>50646</v>
      </c>
      <c r="AE6457" s="67">
        <f t="shared" si="527"/>
        <v>17.026199999999999</v>
      </c>
    </row>
    <row r="6458" spans="27:31" x14ac:dyDescent="0.35">
      <c r="AA6458" s="92">
        <f t="shared" si="525"/>
        <v>6451</v>
      </c>
      <c r="AB6458" s="109"/>
      <c r="AC6458" s="93"/>
      <c r="AD6458" s="95">
        <f t="shared" si="526"/>
        <v>50647</v>
      </c>
      <c r="AE6458" s="67">
        <f t="shared" si="527"/>
        <v>17.026199999999999</v>
      </c>
    </row>
    <row r="6459" spans="27:31" ht="15" thickBot="1" x14ac:dyDescent="0.4">
      <c r="AA6459" s="97">
        <f t="shared" si="525"/>
        <v>6452</v>
      </c>
      <c r="AB6459" s="110"/>
      <c r="AC6459" s="99"/>
      <c r="AD6459" s="100">
        <f t="shared" si="526"/>
        <v>50648</v>
      </c>
      <c r="AE6459" s="72">
        <f t="shared" si="527"/>
        <v>17.026199999999999</v>
      </c>
    </row>
    <row r="6460" spans="27:31" x14ac:dyDescent="0.35">
      <c r="AA6460" s="102">
        <f>AA6459+1</f>
        <v>6453</v>
      </c>
      <c r="AB6460" s="103"/>
      <c r="AC6460" s="86"/>
      <c r="AD6460" s="104">
        <f>AD6429+31</f>
        <v>50649</v>
      </c>
      <c r="AE6460" s="31">
        <v>18.090399999999999</v>
      </c>
    </row>
    <row r="6461" spans="27:31" x14ac:dyDescent="0.35">
      <c r="AA6461" s="102">
        <f>AA6460+1</f>
        <v>6454</v>
      </c>
      <c r="AB6461" s="103"/>
      <c r="AC6461" s="86"/>
      <c r="AD6461" s="105">
        <f>AD6460+1</f>
        <v>50650</v>
      </c>
      <c r="AE6461" s="29">
        <f>AE6460</f>
        <v>18.090399999999999</v>
      </c>
    </row>
    <row r="6462" spans="27:31" x14ac:dyDescent="0.35">
      <c r="AA6462" s="102">
        <f t="shared" ref="AA6462:AA6489" si="528">AA6461+1</f>
        <v>6455</v>
      </c>
      <c r="AB6462" s="103"/>
      <c r="AC6462" s="86"/>
      <c r="AD6462" s="105">
        <f t="shared" ref="AD6462:AD6489" si="529">AD6461+1</f>
        <v>50651</v>
      </c>
      <c r="AE6462" s="29">
        <f t="shared" ref="AE6462:AE6489" si="530">AE6461</f>
        <v>18.090399999999999</v>
      </c>
    </row>
    <row r="6463" spans="27:31" x14ac:dyDescent="0.35">
      <c r="AA6463" s="102">
        <f t="shared" si="528"/>
        <v>6456</v>
      </c>
      <c r="AB6463" s="103"/>
      <c r="AC6463" s="86"/>
      <c r="AD6463" s="105">
        <f t="shared" si="529"/>
        <v>50652</v>
      </c>
      <c r="AE6463" s="29">
        <f t="shared" si="530"/>
        <v>18.090399999999999</v>
      </c>
    </row>
    <row r="6464" spans="27:31" x14ac:dyDescent="0.35">
      <c r="AA6464" s="102">
        <f t="shared" si="528"/>
        <v>6457</v>
      </c>
      <c r="AB6464" s="103"/>
      <c r="AC6464" s="86"/>
      <c r="AD6464" s="105">
        <f t="shared" si="529"/>
        <v>50653</v>
      </c>
      <c r="AE6464" s="29">
        <f t="shared" si="530"/>
        <v>18.090399999999999</v>
      </c>
    </row>
    <row r="6465" spans="27:31" x14ac:dyDescent="0.35">
      <c r="AA6465" s="102">
        <f t="shared" si="528"/>
        <v>6458</v>
      </c>
      <c r="AB6465" s="103"/>
      <c r="AC6465" s="86"/>
      <c r="AD6465" s="105">
        <f t="shared" si="529"/>
        <v>50654</v>
      </c>
      <c r="AE6465" s="29">
        <f t="shared" si="530"/>
        <v>18.090399999999999</v>
      </c>
    </row>
    <row r="6466" spans="27:31" x14ac:dyDescent="0.35">
      <c r="AA6466" s="102">
        <f t="shared" si="528"/>
        <v>6459</v>
      </c>
      <c r="AB6466" s="103"/>
      <c r="AC6466" s="86"/>
      <c r="AD6466" s="105">
        <f t="shared" si="529"/>
        <v>50655</v>
      </c>
      <c r="AE6466" s="29">
        <f t="shared" si="530"/>
        <v>18.090399999999999</v>
      </c>
    </row>
    <row r="6467" spans="27:31" x14ac:dyDescent="0.35">
      <c r="AA6467" s="102">
        <f t="shared" si="528"/>
        <v>6460</v>
      </c>
      <c r="AB6467" s="103"/>
      <c r="AC6467" s="86"/>
      <c r="AD6467" s="105">
        <f t="shared" si="529"/>
        <v>50656</v>
      </c>
      <c r="AE6467" s="29">
        <f t="shared" si="530"/>
        <v>18.090399999999999</v>
      </c>
    </row>
    <row r="6468" spans="27:31" x14ac:dyDescent="0.35">
      <c r="AA6468" s="102">
        <f t="shared" si="528"/>
        <v>6461</v>
      </c>
      <c r="AB6468" s="103"/>
      <c r="AC6468" s="86"/>
      <c r="AD6468" s="105">
        <f t="shared" si="529"/>
        <v>50657</v>
      </c>
      <c r="AE6468" s="29">
        <f t="shared" si="530"/>
        <v>18.090399999999999</v>
      </c>
    </row>
    <row r="6469" spans="27:31" x14ac:dyDescent="0.35">
      <c r="AA6469" s="102">
        <f t="shared" si="528"/>
        <v>6462</v>
      </c>
      <c r="AB6469" s="103"/>
      <c r="AC6469" s="86"/>
      <c r="AD6469" s="105">
        <f t="shared" si="529"/>
        <v>50658</v>
      </c>
      <c r="AE6469" s="29">
        <f t="shared" si="530"/>
        <v>18.090399999999999</v>
      </c>
    </row>
    <row r="6470" spans="27:31" x14ac:dyDescent="0.35">
      <c r="AA6470" s="102">
        <f t="shared" si="528"/>
        <v>6463</v>
      </c>
      <c r="AB6470" s="103"/>
      <c r="AC6470" s="86"/>
      <c r="AD6470" s="105">
        <f t="shared" si="529"/>
        <v>50659</v>
      </c>
      <c r="AE6470" s="29">
        <f t="shared" si="530"/>
        <v>18.090399999999999</v>
      </c>
    </row>
    <row r="6471" spans="27:31" x14ac:dyDescent="0.35">
      <c r="AA6471" s="102">
        <f t="shared" si="528"/>
        <v>6464</v>
      </c>
      <c r="AB6471" s="103"/>
      <c r="AC6471" s="86"/>
      <c r="AD6471" s="105">
        <f t="shared" si="529"/>
        <v>50660</v>
      </c>
      <c r="AE6471" s="29">
        <f t="shared" si="530"/>
        <v>18.090399999999999</v>
      </c>
    </row>
    <row r="6472" spans="27:31" x14ac:dyDescent="0.35">
      <c r="AA6472" s="102">
        <f t="shared" si="528"/>
        <v>6465</v>
      </c>
      <c r="AB6472" s="103"/>
      <c r="AC6472" s="86"/>
      <c r="AD6472" s="105">
        <f t="shared" si="529"/>
        <v>50661</v>
      </c>
      <c r="AE6472" s="29">
        <f t="shared" si="530"/>
        <v>18.090399999999999</v>
      </c>
    </row>
    <row r="6473" spans="27:31" x14ac:dyDescent="0.35">
      <c r="AA6473" s="102">
        <f t="shared" si="528"/>
        <v>6466</v>
      </c>
      <c r="AB6473" s="103"/>
      <c r="AC6473" s="86"/>
      <c r="AD6473" s="105">
        <f t="shared" si="529"/>
        <v>50662</v>
      </c>
      <c r="AE6473" s="29">
        <f t="shared" si="530"/>
        <v>18.090399999999999</v>
      </c>
    </row>
    <row r="6474" spans="27:31" x14ac:dyDescent="0.35">
      <c r="AA6474" s="102">
        <f t="shared" si="528"/>
        <v>6467</v>
      </c>
      <c r="AB6474" s="103">
        <f>AB6444</f>
        <v>2038</v>
      </c>
      <c r="AC6474" s="86" t="s">
        <v>27</v>
      </c>
      <c r="AD6474" s="105">
        <f t="shared" si="529"/>
        <v>50663</v>
      </c>
      <c r="AE6474" s="29">
        <f t="shared" si="530"/>
        <v>18.090399999999999</v>
      </c>
    </row>
    <row r="6475" spans="27:31" x14ac:dyDescent="0.35">
      <c r="AA6475" s="102">
        <f t="shared" si="528"/>
        <v>6468</v>
      </c>
      <c r="AB6475" s="103"/>
      <c r="AC6475" s="86"/>
      <c r="AD6475" s="105">
        <f t="shared" si="529"/>
        <v>50664</v>
      </c>
      <c r="AE6475" s="29">
        <f t="shared" si="530"/>
        <v>18.090399999999999</v>
      </c>
    </row>
    <row r="6476" spans="27:31" x14ac:dyDescent="0.35">
      <c r="AA6476" s="102">
        <f t="shared" si="528"/>
        <v>6469</v>
      </c>
      <c r="AB6476" s="103"/>
      <c r="AC6476" s="86"/>
      <c r="AD6476" s="105">
        <f t="shared" si="529"/>
        <v>50665</v>
      </c>
      <c r="AE6476" s="29">
        <f t="shared" si="530"/>
        <v>18.090399999999999</v>
      </c>
    </row>
    <row r="6477" spans="27:31" x14ac:dyDescent="0.35">
      <c r="AA6477" s="102">
        <f t="shared" si="528"/>
        <v>6470</v>
      </c>
      <c r="AB6477" s="103"/>
      <c r="AC6477" s="86"/>
      <c r="AD6477" s="105">
        <f t="shared" si="529"/>
        <v>50666</v>
      </c>
      <c r="AE6477" s="29">
        <f t="shared" si="530"/>
        <v>18.090399999999999</v>
      </c>
    </row>
    <row r="6478" spans="27:31" x14ac:dyDescent="0.35">
      <c r="AA6478" s="102">
        <f t="shared" si="528"/>
        <v>6471</v>
      </c>
      <c r="AB6478" s="103"/>
      <c r="AC6478" s="86"/>
      <c r="AD6478" s="105">
        <f t="shared" si="529"/>
        <v>50667</v>
      </c>
      <c r="AE6478" s="29">
        <f t="shared" si="530"/>
        <v>18.090399999999999</v>
      </c>
    </row>
    <row r="6479" spans="27:31" x14ac:dyDescent="0.35">
      <c r="AA6479" s="102">
        <f t="shared" si="528"/>
        <v>6472</v>
      </c>
      <c r="AB6479" s="103"/>
      <c r="AC6479" s="86"/>
      <c r="AD6479" s="105">
        <f t="shared" si="529"/>
        <v>50668</v>
      </c>
      <c r="AE6479" s="29">
        <f t="shared" si="530"/>
        <v>18.090399999999999</v>
      </c>
    </row>
    <row r="6480" spans="27:31" x14ac:dyDescent="0.35">
      <c r="AA6480" s="102">
        <f t="shared" si="528"/>
        <v>6473</v>
      </c>
      <c r="AB6480" s="103"/>
      <c r="AC6480" s="86"/>
      <c r="AD6480" s="105">
        <f t="shared" si="529"/>
        <v>50669</v>
      </c>
      <c r="AE6480" s="29">
        <f t="shared" si="530"/>
        <v>18.090399999999999</v>
      </c>
    </row>
    <row r="6481" spans="27:31" x14ac:dyDescent="0.35">
      <c r="AA6481" s="102">
        <f t="shared" si="528"/>
        <v>6474</v>
      </c>
      <c r="AB6481" s="103"/>
      <c r="AC6481" s="86"/>
      <c r="AD6481" s="105">
        <f t="shared" si="529"/>
        <v>50670</v>
      </c>
      <c r="AE6481" s="29">
        <f t="shared" si="530"/>
        <v>18.090399999999999</v>
      </c>
    </row>
    <row r="6482" spans="27:31" x14ac:dyDescent="0.35">
      <c r="AA6482" s="102">
        <f t="shared" si="528"/>
        <v>6475</v>
      </c>
      <c r="AB6482" s="103"/>
      <c r="AC6482" s="86"/>
      <c r="AD6482" s="105">
        <f t="shared" si="529"/>
        <v>50671</v>
      </c>
      <c r="AE6482" s="29">
        <f t="shared" si="530"/>
        <v>18.090399999999999</v>
      </c>
    </row>
    <row r="6483" spans="27:31" x14ac:dyDescent="0.35">
      <c r="AA6483" s="102">
        <f t="shared" si="528"/>
        <v>6476</v>
      </c>
      <c r="AB6483" s="103"/>
      <c r="AC6483" s="86"/>
      <c r="AD6483" s="105">
        <f t="shared" si="529"/>
        <v>50672</v>
      </c>
      <c r="AE6483" s="29">
        <f t="shared" si="530"/>
        <v>18.090399999999999</v>
      </c>
    </row>
    <row r="6484" spans="27:31" x14ac:dyDescent="0.35">
      <c r="AA6484" s="102">
        <f t="shared" si="528"/>
        <v>6477</v>
      </c>
      <c r="AB6484" s="103"/>
      <c r="AC6484" s="86"/>
      <c r="AD6484" s="105">
        <f t="shared" si="529"/>
        <v>50673</v>
      </c>
      <c r="AE6484" s="29">
        <f t="shared" si="530"/>
        <v>18.090399999999999</v>
      </c>
    </row>
    <row r="6485" spans="27:31" x14ac:dyDescent="0.35">
      <c r="AA6485" s="102">
        <f t="shared" si="528"/>
        <v>6478</v>
      </c>
      <c r="AB6485" s="103"/>
      <c r="AC6485" s="86"/>
      <c r="AD6485" s="105">
        <f t="shared" si="529"/>
        <v>50674</v>
      </c>
      <c r="AE6485" s="29">
        <f t="shared" si="530"/>
        <v>18.090399999999999</v>
      </c>
    </row>
    <row r="6486" spans="27:31" x14ac:dyDescent="0.35">
      <c r="AA6486" s="102">
        <f t="shared" si="528"/>
        <v>6479</v>
      </c>
      <c r="AB6486" s="103"/>
      <c r="AC6486" s="86"/>
      <c r="AD6486" s="105">
        <f t="shared" si="529"/>
        <v>50675</v>
      </c>
      <c r="AE6486" s="29">
        <f t="shared" si="530"/>
        <v>18.090399999999999</v>
      </c>
    </row>
    <row r="6487" spans="27:31" x14ac:dyDescent="0.35">
      <c r="AA6487" s="102">
        <f t="shared" si="528"/>
        <v>6480</v>
      </c>
      <c r="AB6487" s="103"/>
      <c r="AC6487" s="86"/>
      <c r="AD6487" s="105">
        <f t="shared" si="529"/>
        <v>50676</v>
      </c>
      <c r="AE6487" s="29">
        <f t="shared" si="530"/>
        <v>18.090399999999999</v>
      </c>
    </row>
    <row r="6488" spans="27:31" x14ac:dyDescent="0.35">
      <c r="AA6488" s="102">
        <f t="shared" si="528"/>
        <v>6481</v>
      </c>
      <c r="AB6488" s="103"/>
      <c r="AC6488" s="86"/>
      <c r="AD6488" s="105">
        <f t="shared" si="529"/>
        <v>50677</v>
      </c>
      <c r="AE6488" s="29">
        <f t="shared" si="530"/>
        <v>18.090399999999999</v>
      </c>
    </row>
    <row r="6489" spans="27:31" ht="15" thickBot="1" x14ac:dyDescent="0.4">
      <c r="AA6489" s="106">
        <f t="shared" si="528"/>
        <v>6482</v>
      </c>
      <c r="AB6489" s="107"/>
      <c r="AC6489" s="98"/>
      <c r="AD6489" s="108">
        <f t="shared" si="529"/>
        <v>50678</v>
      </c>
      <c r="AE6489" s="30">
        <f t="shared" si="530"/>
        <v>18.090399999999999</v>
      </c>
    </row>
    <row r="6490" spans="27:31" x14ac:dyDescent="0.35">
      <c r="AA6490" s="92">
        <f>AA6489+1</f>
        <v>6483</v>
      </c>
      <c r="AB6490" s="109"/>
      <c r="AC6490" s="93"/>
      <c r="AD6490" s="94">
        <f>AD6460+30</f>
        <v>50679</v>
      </c>
      <c r="AE6490" s="65">
        <v>19.296399999999998</v>
      </c>
    </row>
    <row r="6491" spans="27:31" x14ac:dyDescent="0.35">
      <c r="AA6491" s="92">
        <f>AA6490+1</f>
        <v>6484</v>
      </c>
      <c r="AB6491" s="109"/>
      <c r="AC6491" s="93"/>
      <c r="AD6491" s="95">
        <f>AD6490+1</f>
        <v>50680</v>
      </c>
      <c r="AE6491" s="67">
        <f>AE6490</f>
        <v>19.296399999999998</v>
      </c>
    </row>
    <row r="6492" spans="27:31" x14ac:dyDescent="0.35">
      <c r="AA6492" s="92">
        <f t="shared" ref="AA6492:AA6520" si="531">AA6491+1</f>
        <v>6485</v>
      </c>
      <c r="AB6492" s="109"/>
      <c r="AC6492" s="93"/>
      <c r="AD6492" s="95">
        <f t="shared" ref="AD6492:AD6520" si="532">AD6491+1</f>
        <v>50681</v>
      </c>
      <c r="AE6492" s="67">
        <f t="shared" ref="AE6492:AE6520" si="533">AE6491</f>
        <v>19.296399999999998</v>
      </c>
    </row>
    <row r="6493" spans="27:31" x14ac:dyDescent="0.35">
      <c r="AA6493" s="92">
        <f t="shared" si="531"/>
        <v>6486</v>
      </c>
      <c r="AB6493" s="109"/>
      <c r="AC6493" s="93"/>
      <c r="AD6493" s="95">
        <f t="shared" si="532"/>
        <v>50682</v>
      </c>
      <c r="AE6493" s="67">
        <f t="shared" si="533"/>
        <v>19.296399999999998</v>
      </c>
    </row>
    <row r="6494" spans="27:31" x14ac:dyDescent="0.35">
      <c r="AA6494" s="92">
        <f t="shared" si="531"/>
        <v>6487</v>
      </c>
      <c r="AB6494" s="109"/>
      <c r="AC6494" s="93"/>
      <c r="AD6494" s="95">
        <f t="shared" si="532"/>
        <v>50683</v>
      </c>
      <c r="AE6494" s="67">
        <f t="shared" si="533"/>
        <v>19.296399999999998</v>
      </c>
    </row>
    <row r="6495" spans="27:31" x14ac:dyDescent="0.35">
      <c r="AA6495" s="92">
        <f t="shared" si="531"/>
        <v>6488</v>
      </c>
      <c r="AB6495" s="109"/>
      <c r="AC6495" s="93"/>
      <c r="AD6495" s="95">
        <f t="shared" si="532"/>
        <v>50684</v>
      </c>
      <c r="AE6495" s="67">
        <f t="shared" si="533"/>
        <v>19.296399999999998</v>
      </c>
    </row>
    <row r="6496" spans="27:31" x14ac:dyDescent="0.35">
      <c r="AA6496" s="92">
        <f t="shared" si="531"/>
        <v>6489</v>
      </c>
      <c r="AB6496" s="109"/>
      <c r="AC6496" s="93"/>
      <c r="AD6496" s="95">
        <f t="shared" si="532"/>
        <v>50685</v>
      </c>
      <c r="AE6496" s="67">
        <f t="shared" si="533"/>
        <v>19.296399999999998</v>
      </c>
    </row>
    <row r="6497" spans="27:31" x14ac:dyDescent="0.35">
      <c r="AA6497" s="92">
        <f t="shared" si="531"/>
        <v>6490</v>
      </c>
      <c r="AB6497" s="109"/>
      <c r="AC6497" s="93"/>
      <c r="AD6497" s="95">
        <f t="shared" si="532"/>
        <v>50686</v>
      </c>
      <c r="AE6497" s="67">
        <f t="shared" si="533"/>
        <v>19.296399999999998</v>
      </c>
    </row>
    <row r="6498" spans="27:31" x14ac:dyDescent="0.35">
      <c r="AA6498" s="92">
        <f t="shared" si="531"/>
        <v>6491</v>
      </c>
      <c r="AB6498" s="109"/>
      <c r="AC6498" s="93"/>
      <c r="AD6498" s="95">
        <f t="shared" si="532"/>
        <v>50687</v>
      </c>
      <c r="AE6498" s="67">
        <f t="shared" si="533"/>
        <v>19.296399999999998</v>
      </c>
    </row>
    <row r="6499" spans="27:31" x14ac:dyDescent="0.35">
      <c r="AA6499" s="92">
        <f t="shared" si="531"/>
        <v>6492</v>
      </c>
      <c r="AB6499" s="109"/>
      <c r="AC6499" s="93"/>
      <c r="AD6499" s="95">
        <f t="shared" si="532"/>
        <v>50688</v>
      </c>
      <c r="AE6499" s="67">
        <f t="shared" si="533"/>
        <v>19.296399999999998</v>
      </c>
    </row>
    <row r="6500" spans="27:31" x14ac:dyDescent="0.35">
      <c r="AA6500" s="92">
        <f t="shared" si="531"/>
        <v>6493</v>
      </c>
      <c r="AB6500" s="109"/>
      <c r="AC6500" s="93"/>
      <c r="AD6500" s="95">
        <f t="shared" si="532"/>
        <v>50689</v>
      </c>
      <c r="AE6500" s="67">
        <f t="shared" si="533"/>
        <v>19.296399999999998</v>
      </c>
    </row>
    <row r="6501" spans="27:31" x14ac:dyDescent="0.35">
      <c r="AA6501" s="92">
        <f t="shared" si="531"/>
        <v>6494</v>
      </c>
      <c r="AB6501" s="109"/>
      <c r="AC6501" s="93"/>
      <c r="AD6501" s="95">
        <f t="shared" si="532"/>
        <v>50690</v>
      </c>
      <c r="AE6501" s="67">
        <f t="shared" si="533"/>
        <v>19.296399999999998</v>
      </c>
    </row>
    <row r="6502" spans="27:31" x14ac:dyDescent="0.35">
      <c r="AA6502" s="92">
        <f t="shared" si="531"/>
        <v>6495</v>
      </c>
      <c r="AB6502" s="109"/>
      <c r="AC6502" s="93"/>
      <c r="AD6502" s="95">
        <f t="shared" si="532"/>
        <v>50691</v>
      </c>
      <c r="AE6502" s="67">
        <f t="shared" si="533"/>
        <v>19.296399999999998</v>
      </c>
    </row>
    <row r="6503" spans="27:31" x14ac:dyDescent="0.35">
      <c r="AA6503" s="92">
        <f t="shared" si="531"/>
        <v>6496</v>
      </c>
      <c r="AB6503" s="109"/>
      <c r="AC6503" s="93"/>
      <c r="AD6503" s="95">
        <f t="shared" si="532"/>
        <v>50692</v>
      </c>
      <c r="AE6503" s="67">
        <f t="shared" si="533"/>
        <v>19.296399999999998</v>
      </c>
    </row>
    <row r="6504" spans="27:31" x14ac:dyDescent="0.35">
      <c r="AA6504" s="92">
        <f t="shared" si="531"/>
        <v>6497</v>
      </c>
      <c r="AB6504" s="109"/>
      <c r="AC6504" s="93"/>
      <c r="AD6504" s="95">
        <f t="shared" si="532"/>
        <v>50693</v>
      </c>
      <c r="AE6504" s="67">
        <f t="shared" si="533"/>
        <v>19.296399999999998</v>
      </c>
    </row>
    <row r="6505" spans="27:31" x14ac:dyDescent="0.35">
      <c r="AA6505" s="92">
        <f t="shared" si="531"/>
        <v>6498</v>
      </c>
      <c r="AB6505" s="109">
        <f>AB6474</f>
        <v>2038</v>
      </c>
      <c r="AC6505" s="93" t="s">
        <v>28</v>
      </c>
      <c r="AD6505" s="95">
        <f t="shared" si="532"/>
        <v>50694</v>
      </c>
      <c r="AE6505" s="67">
        <f t="shared" si="533"/>
        <v>19.296399999999998</v>
      </c>
    </row>
    <row r="6506" spans="27:31" x14ac:dyDescent="0.35">
      <c r="AA6506" s="92">
        <f t="shared" si="531"/>
        <v>6499</v>
      </c>
      <c r="AB6506" s="109"/>
      <c r="AC6506" s="93"/>
      <c r="AD6506" s="95">
        <f t="shared" si="532"/>
        <v>50695</v>
      </c>
      <c r="AE6506" s="67">
        <f t="shared" si="533"/>
        <v>19.296399999999998</v>
      </c>
    </row>
    <row r="6507" spans="27:31" x14ac:dyDescent="0.35">
      <c r="AA6507" s="92">
        <f t="shared" si="531"/>
        <v>6500</v>
      </c>
      <c r="AB6507" s="109"/>
      <c r="AC6507" s="93"/>
      <c r="AD6507" s="95">
        <f t="shared" si="532"/>
        <v>50696</v>
      </c>
      <c r="AE6507" s="67">
        <f t="shared" si="533"/>
        <v>19.296399999999998</v>
      </c>
    </row>
    <row r="6508" spans="27:31" x14ac:dyDescent="0.35">
      <c r="AA6508" s="92">
        <f t="shared" si="531"/>
        <v>6501</v>
      </c>
      <c r="AB6508" s="109"/>
      <c r="AC6508" s="93"/>
      <c r="AD6508" s="95">
        <f t="shared" si="532"/>
        <v>50697</v>
      </c>
      <c r="AE6508" s="67">
        <f t="shared" si="533"/>
        <v>19.296399999999998</v>
      </c>
    </row>
    <row r="6509" spans="27:31" x14ac:dyDescent="0.35">
      <c r="AA6509" s="92">
        <f t="shared" si="531"/>
        <v>6502</v>
      </c>
      <c r="AB6509" s="109"/>
      <c r="AC6509" s="93"/>
      <c r="AD6509" s="95">
        <f t="shared" si="532"/>
        <v>50698</v>
      </c>
      <c r="AE6509" s="67">
        <f t="shared" si="533"/>
        <v>19.296399999999998</v>
      </c>
    </row>
    <row r="6510" spans="27:31" x14ac:dyDescent="0.35">
      <c r="AA6510" s="92">
        <f t="shared" si="531"/>
        <v>6503</v>
      </c>
      <c r="AB6510" s="109"/>
      <c r="AC6510" s="93"/>
      <c r="AD6510" s="95">
        <f t="shared" si="532"/>
        <v>50699</v>
      </c>
      <c r="AE6510" s="67">
        <f t="shared" si="533"/>
        <v>19.296399999999998</v>
      </c>
    </row>
    <row r="6511" spans="27:31" x14ac:dyDescent="0.35">
      <c r="AA6511" s="92">
        <f t="shared" si="531"/>
        <v>6504</v>
      </c>
      <c r="AB6511" s="109"/>
      <c r="AC6511" s="93"/>
      <c r="AD6511" s="95">
        <f t="shared" si="532"/>
        <v>50700</v>
      </c>
      <c r="AE6511" s="67">
        <f t="shared" si="533"/>
        <v>19.296399999999998</v>
      </c>
    </row>
    <row r="6512" spans="27:31" x14ac:dyDescent="0.35">
      <c r="AA6512" s="92">
        <f t="shared" si="531"/>
        <v>6505</v>
      </c>
      <c r="AB6512" s="109"/>
      <c r="AC6512" s="93"/>
      <c r="AD6512" s="95">
        <f t="shared" si="532"/>
        <v>50701</v>
      </c>
      <c r="AE6512" s="67">
        <f t="shared" si="533"/>
        <v>19.296399999999998</v>
      </c>
    </row>
    <row r="6513" spans="27:31" x14ac:dyDescent="0.35">
      <c r="AA6513" s="92">
        <f t="shared" si="531"/>
        <v>6506</v>
      </c>
      <c r="AB6513" s="109"/>
      <c r="AC6513" s="93"/>
      <c r="AD6513" s="95">
        <f t="shared" si="532"/>
        <v>50702</v>
      </c>
      <c r="AE6513" s="67">
        <f t="shared" si="533"/>
        <v>19.296399999999998</v>
      </c>
    </row>
    <row r="6514" spans="27:31" x14ac:dyDescent="0.35">
      <c r="AA6514" s="92">
        <f t="shared" si="531"/>
        <v>6507</v>
      </c>
      <c r="AB6514" s="109"/>
      <c r="AC6514" s="93"/>
      <c r="AD6514" s="95">
        <f t="shared" si="532"/>
        <v>50703</v>
      </c>
      <c r="AE6514" s="67">
        <f t="shared" si="533"/>
        <v>19.296399999999998</v>
      </c>
    </row>
    <row r="6515" spans="27:31" x14ac:dyDescent="0.35">
      <c r="AA6515" s="92">
        <f t="shared" si="531"/>
        <v>6508</v>
      </c>
      <c r="AB6515" s="109"/>
      <c r="AC6515" s="93"/>
      <c r="AD6515" s="95">
        <f t="shared" si="532"/>
        <v>50704</v>
      </c>
      <c r="AE6515" s="67">
        <f t="shared" si="533"/>
        <v>19.296399999999998</v>
      </c>
    </row>
    <row r="6516" spans="27:31" x14ac:dyDescent="0.35">
      <c r="AA6516" s="92">
        <f t="shared" si="531"/>
        <v>6509</v>
      </c>
      <c r="AB6516" s="109"/>
      <c r="AC6516" s="93"/>
      <c r="AD6516" s="95">
        <f t="shared" si="532"/>
        <v>50705</v>
      </c>
      <c r="AE6516" s="67">
        <f t="shared" si="533"/>
        <v>19.296399999999998</v>
      </c>
    </row>
    <row r="6517" spans="27:31" x14ac:dyDescent="0.35">
      <c r="AA6517" s="92">
        <f t="shared" si="531"/>
        <v>6510</v>
      </c>
      <c r="AB6517" s="109"/>
      <c r="AC6517" s="93"/>
      <c r="AD6517" s="95">
        <f t="shared" si="532"/>
        <v>50706</v>
      </c>
      <c r="AE6517" s="67">
        <f t="shared" si="533"/>
        <v>19.296399999999998</v>
      </c>
    </row>
    <row r="6518" spans="27:31" x14ac:dyDescent="0.35">
      <c r="AA6518" s="92">
        <f t="shared" si="531"/>
        <v>6511</v>
      </c>
      <c r="AB6518" s="109"/>
      <c r="AC6518" s="93"/>
      <c r="AD6518" s="95">
        <f t="shared" si="532"/>
        <v>50707</v>
      </c>
      <c r="AE6518" s="67">
        <f t="shared" si="533"/>
        <v>19.296399999999998</v>
      </c>
    </row>
    <row r="6519" spans="27:31" x14ac:dyDescent="0.35">
      <c r="AA6519" s="92">
        <f t="shared" si="531"/>
        <v>6512</v>
      </c>
      <c r="AB6519" s="109"/>
      <c r="AC6519" s="93"/>
      <c r="AD6519" s="95">
        <f t="shared" si="532"/>
        <v>50708</v>
      </c>
      <c r="AE6519" s="67">
        <f t="shared" si="533"/>
        <v>19.296399999999998</v>
      </c>
    </row>
    <row r="6520" spans="27:31" ht="15" thickBot="1" x14ac:dyDescent="0.4">
      <c r="AA6520" s="97">
        <f t="shared" si="531"/>
        <v>6513</v>
      </c>
      <c r="AB6520" s="110"/>
      <c r="AC6520" s="99"/>
      <c r="AD6520" s="100">
        <f t="shared" si="532"/>
        <v>50709</v>
      </c>
      <c r="AE6520" s="72">
        <f t="shared" si="533"/>
        <v>19.296399999999998</v>
      </c>
    </row>
    <row r="6521" spans="27:31" x14ac:dyDescent="0.35">
      <c r="AA6521" s="102">
        <f>AA6520+1</f>
        <v>6514</v>
      </c>
      <c r="AB6521" s="103"/>
      <c r="AC6521" s="86"/>
      <c r="AD6521" s="104">
        <f>AD6490+31</f>
        <v>50710</v>
      </c>
      <c r="AE6521" s="31">
        <v>20.674700000000001</v>
      </c>
    </row>
    <row r="6522" spans="27:31" x14ac:dyDescent="0.35">
      <c r="AA6522" s="102">
        <f>AA6521+1</f>
        <v>6515</v>
      </c>
      <c r="AB6522" s="103"/>
      <c r="AC6522" s="86"/>
      <c r="AD6522" s="105">
        <f>AD6521+1</f>
        <v>50711</v>
      </c>
      <c r="AE6522" s="29">
        <f>AE6521</f>
        <v>20.674700000000001</v>
      </c>
    </row>
    <row r="6523" spans="27:31" x14ac:dyDescent="0.35">
      <c r="AA6523" s="102">
        <f t="shared" ref="AA6523:AA6550" si="534">AA6522+1</f>
        <v>6516</v>
      </c>
      <c r="AB6523" s="103"/>
      <c r="AC6523" s="86"/>
      <c r="AD6523" s="105">
        <f t="shared" ref="AD6523:AD6550" si="535">AD6522+1</f>
        <v>50712</v>
      </c>
      <c r="AE6523" s="29">
        <f t="shared" ref="AE6523:AE6550" si="536">AE6522</f>
        <v>20.674700000000001</v>
      </c>
    </row>
    <row r="6524" spans="27:31" x14ac:dyDescent="0.35">
      <c r="AA6524" s="102">
        <f t="shared" si="534"/>
        <v>6517</v>
      </c>
      <c r="AB6524" s="103"/>
      <c r="AC6524" s="86"/>
      <c r="AD6524" s="105">
        <f t="shared" si="535"/>
        <v>50713</v>
      </c>
      <c r="AE6524" s="29">
        <f t="shared" si="536"/>
        <v>20.674700000000001</v>
      </c>
    </row>
    <row r="6525" spans="27:31" x14ac:dyDescent="0.35">
      <c r="AA6525" s="102">
        <f t="shared" si="534"/>
        <v>6518</v>
      </c>
      <c r="AB6525" s="103"/>
      <c r="AC6525" s="86"/>
      <c r="AD6525" s="105">
        <f t="shared" si="535"/>
        <v>50714</v>
      </c>
      <c r="AE6525" s="29">
        <f t="shared" si="536"/>
        <v>20.674700000000001</v>
      </c>
    </row>
    <row r="6526" spans="27:31" x14ac:dyDescent="0.35">
      <c r="AA6526" s="102">
        <f t="shared" si="534"/>
        <v>6519</v>
      </c>
      <c r="AB6526" s="103"/>
      <c r="AC6526" s="86"/>
      <c r="AD6526" s="105">
        <f t="shared" si="535"/>
        <v>50715</v>
      </c>
      <c r="AE6526" s="29">
        <f t="shared" si="536"/>
        <v>20.674700000000001</v>
      </c>
    </row>
    <row r="6527" spans="27:31" x14ac:dyDescent="0.35">
      <c r="AA6527" s="102">
        <f t="shared" si="534"/>
        <v>6520</v>
      </c>
      <c r="AB6527" s="103"/>
      <c r="AC6527" s="86"/>
      <c r="AD6527" s="105">
        <f t="shared" si="535"/>
        <v>50716</v>
      </c>
      <c r="AE6527" s="29">
        <f t="shared" si="536"/>
        <v>20.674700000000001</v>
      </c>
    </row>
    <row r="6528" spans="27:31" x14ac:dyDescent="0.35">
      <c r="AA6528" s="102">
        <f t="shared" si="534"/>
        <v>6521</v>
      </c>
      <c r="AB6528" s="103"/>
      <c r="AC6528" s="86"/>
      <c r="AD6528" s="105">
        <f t="shared" si="535"/>
        <v>50717</v>
      </c>
      <c r="AE6528" s="29">
        <f t="shared" si="536"/>
        <v>20.674700000000001</v>
      </c>
    </row>
    <row r="6529" spans="27:31" x14ac:dyDescent="0.35">
      <c r="AA6529" s="102">
        <f t="shared" si="534"/>
        <v>6522</v>
      </c>
      <c r="AB6529" s="103"/>
      <c r="AC6529" s="86"/>
      <c r="AD6529" s="105">
        <f t="shared" si="535"/>
        <v>50718</v>
      </c>
      <c r="AE6529" s="29">
        <f t="shared" si="536"/>
        <v>20.674700000000001</v>
      </c>
    </row>
    <row r="6530" spans="27:31" x14ac:dyDescent="0.35">
      <c r="AA6530" s="102">
        <f t="shared" si="534"/>
        <v>6523</v>
      </c>
      <c r="AB6530" s="103"/>
      <c r="AC6530" s="86"/>
      <c r="AD6530" s="105">
        <f t="shared" si="535"/>
        <v>50719</v>
      </c>
      <c r="AE6530" s="29">
        <f t="shared" si="536"/>
        <v>20.674700000000001</v>
      </c>
    </row>
    <row r="6531" spans="27:31" x14ac:dyDescent="0.35">
      <c r="AA6531" s="102">
        <f t="shared" si="534"/>
        <v>6524</v>
      </c>
      <c r="AB6531" s="103"/>
      <c r="AC6531" s="86"/>
      <c r="AD6531" s="105">
        <f t="shared" si="535"/>
        <v>50720</v>
      </c>
      <c r="AE6531" s="29">
        <f t="shared" si="536"/>
        <v>20.674700000000001</v>
      </c>
    </row>
    <row r="6532" spans="27:31" x14ac:dyDescent="0.35">
      <c r="AA6532" s="102">
        <f t="shared" si="534"/>
        <v>6525</v>
      </c>
      <c r="AB6532" s="103"/>
      <c r="AC6532" s="86"/>
      <c r="AD6532" s="105">
        <f t="shared" si="535"/>
        <v>50721</v>
      </c>
      <c r="AE6532" s="29">
        <f t="shared" si="536"/>
        <v>20.674700000000001</v>
      </c>
    </row>
    <row r="6533" spans="27:31" x14ac:dyDescent="0.35">
      <c r="AA6533" s="102">
        <f t="shared" si="534"/>
        <v>6526</v>
      </c>
      <c r="AB6533" s="103"/>
      <c r="AC6533" s="86"/>
      <c r="AD6533" s="105">
        <f t="shared" si="535"/>
        <v>50722</v>
      </c>
      <c r="AE6533" s="29">
        <f t="shared" si="536"/>
        <v>20.674700000000001</v>
      </c>
    </row>
    <row r="6534" spans="27:31" x14ac:dyDescent="0.35">
      <c r="AA6534" s="102">
        <f t="shared" si="534"/>
        <v>6527</v>
      </c>
      <c r="AB6534" s="103"/>
      <c r="AC6534" s="86"/>
      <c r="AD6534" s="105">
        <f t="shared" si="535"/>
        <v>50723</v>
      </c>
      <c r="AE6534" s="29">
        <f t="shared" si="536"/>
        <v>20.674700000000001</v>
      </c>
    </row>
    <row r="6535" spans="27:31" x14ac:dyDescent="0.35">
      <c r="AA6535" s="102">
        <f t="shared" si="534"/>
        <v>6528</v>
      </c>
      <c r="AB6535" s="103">
        <f>AB6505</f>
        <v>2038</v>
      </c>
      <c r="AC6535" s="86" t="s">
        <v>29</v>
      </c>
      <c r="AD6535" s="105">
        <f t="shared" si="535"/>
        <v>50724</v>
      </c>
      <c r="AE6535" s="29">
        <f t="shared" si="536"/>
        <v>20.674700000000001</v>
      </c>
    </row>
    <row r="6536" spans="27:31" x14ac:dyDescent="0.35">
      <c r="AA6536" s="102">
        <f t="shared" si="534"/>
        <v>6529</v>
      </c>
      <c r="AB6536" s="103"/>
      <c r="AC6536" s="86"/>
      <c r="AD6536" s="105">
        <f t="shared" si="535"/>
        <v>50725</v>
      </c>
      <c r="AE6536" s="29">
        <f t="shared" si="536"/>
        <v>20.674700000000001</v>
      </c>
    </row>
    <row r="6537" spans="27:31" x14ac:dyDescent="0.35">
      <c r="AA6537" s="102">
        <f t="shared" si="534"/>
        <v>6530</v>
      </c>
      <c r="AB6537" s="103"/>
      <c r="AC6537" s="86"/>
      <c r="AD6537" s="105">
        <f t="shared" si="535"/>
        <v>50726</v>
      </c>
      <c r="AE6537" s="29">
        <f t="shared" si="536"/>
        <v>20.674700000000001</v>
      </c>
    </row>
    <row r="6538" spans="27:31" x14ac:dyDescent="0.35">
      <c r="AA6538" s="102">
        <f t="shared" si="534"/>
        <v>6531</v>
      </c>
      <c r="AB6538" s="103"/>
      <c r="AC6538" s="86"/>
      <c r="AD6538" s="105">
        <f t="shared" si="535"/>
        <v>50727</v>
      </c>
      <c r="AE6538" s="29">
        <f t="shared" si="536"/>
        <v>20.674700000000001</v>
      </c>
    </row>
    <row r="6539" spans="27:31" x14ac:dyDescent="0.35">
      <c r="AA6539" s="102">
        <f t="shared" si="534"/>
        <v>6532</v>
      </c>
      <c r="AB6539" s="103"/>
      <c r="AC6539" s="86"/>
      <c r="AD6539" s="105">
        <f t="shared" si="535"/>
        <v>50728</v>
      </c>
      <c r="AE6539" s="29">
        <f t="shared" si="536"/>
        <v>20.674700000000001</v>
      </c>
    </row>
    <row r="6540" spans="27:31" x14ac:dyDescent="0.35">
      <c r="AA6540" s="102">
        <f t="shared" si="534"/>
        <v>6533</v>
      </c>
      <c r="AB6540" s="103"/>
      <c r="AC6540" s="86"/>
      <c r="AD6540" s="105">
        <f t="shared" si="535"/>
        <v>50729</v>
      </c>
      <c r="AE6540" s="29">
        <f t="shared" si="536"/>
        <v>20.674700000000001</v>
      </c>
    </row>
    <row r="6541" spans="27:31" x14ac:dyDescent="0.35">
      <c r="AA6541" s="102">
        <f t="shared" si="534"/>
        <v>6534</v>
      </c>
      <c r="AB6541" s="103"/>
      <c r="AC6541" s="86"/>
      <c r="AD6541" s="105">
        <f t="shared" si="535"/>
        <v>50730</v>
      </c>
      <c r="AE6541" s="29">
        <f t="shared" si="536"/>
        <v>20.674700000000001</v>
      </c>
    </row>
    <row r="6542" spans="27:31" x14ac:dyDescent="0.35">
      <c r="AA6542" s="102">
        <f t="shared" si="534"/>
        <v>6535</v>
      </c>
      <c r="AB6542" s="103"/>
      <c r="AC6542" s="86"/>
      <c r="AD6542" s="105">
        <f t="shared" si="535"/>
        <v>50731</v>
      </c>
      <c r="AE6542" s="29">
        <f t="shared" si="536"/>
        <v>20.674700000000001</v>
      </c>
    </row>
    <row r="6543" spans="27:31" x14ac:dyDescent="0.35">
      <c r="AA6543" s="102">
        <f t="shared" si="534"/>
        <v>6536</v>
      </c>
      <c r="AB6543" s="103"/>
      <c r="AC6543" s="86"/>
      <c r="AD6543" s="105">
        <f t="shared" si="535"/>
        <v>50732</v>
      </c>
      <c r="AE6543" s="29">
        <f t="shared" si="536"/>
        <v>20.674700000000001</v>
      </c>
    </row>
    <row r="6544" spans="27:31" x14ac:dyDescent="0.35">
      <c r="AA6544" s="102">
        <f t="shared" si="534"/>
        <v>6537</v>
      </c>
      <c r="AB6544" s="103"/>
      <c r="AC6544" s="86"/>
      <c r="AD6544" s="105">
        <f t="shared" si="535"/>
        <v>50733</v>
      </c>
      <c r="AE6544" s="29">
        <f t="shared" si="536"/>
        <v>20.674700000000001</v>
      </c>
    </row>
    <row r="6545" spans="27:31" x14ac:dyDescent="0.35">
      <c r="AA6545" s="102">
        <f t="shared" si="534"/>
        <v>6538</v>
      </c>
      <c r="AB6545" s="103"/>
      <c r="AC6545" s="86"/>
      <c r="AD6545" s="105">
        <f t="shared" si="535"/>
        <v>50734</v>
      </c>
      <c r="AE6545" s="29">
        <f t="shared" si="536"/>
        <v>20.674700000000001</v>
      </c>
    </row>
    <row r="6546" spans="27:31" x14ac:dyDescent="0.35">
      <c r="AA6546" s="102">
        <f t="shared" si="534"/>
        <v>6539</v>
      </c>
      <c r="AB6546" s="103"/>
      <c r="AC6546" s="86"/>
      <c r="AD6546" s="105">
        <f t="shared" si="535"/>
        <v>50735</v>
      </c>
      <c r="AE6546" s="29">
        <f t="shared" si="536"/>
        <v>20.674700000000001</v>
      </c>
    </row>
    <row r="6547" spans="27:31" x14ac:dyDescent="0.35">
      <c r="AA6547" s="102">
        <f t="shared" si="534"/>
        <v>6540</v>
      </c>
      <c r="AB6547" s="103"/>
      <c r="AC6547" s="86"/>
      <c r="AD6547" s="105">
        <f t="shared" si="535"/>
        <v>50736</v>
      </c>
      <c r="AE6547" s="29">
        <f t="shared" si="536"/>
        <v>20.674700000000001</v>
      </c>
    </row>
    <row r="6548" spans="27:31" x14ac:dyDescent="0.35">
      <c r="AA6548" s="102">
        <f t="shared" si="534"/>
        <v>6541</v>
      </c>
      <c r="AB6548" s="103"/>
      <c r="AC6548" s="86"/>
      <c r="AD6548" s="105">
        <f t="shared" si="535"/>
        <v>50737</v>
      </c>
      <c r="AE6548" s="29">
        <f t="shared" si="536"/>
        <v>20.674700000000001</v>
      </c>
    </row>
    <row r="6549" spans="27:31" x14ac:dyDescent="0.35">
      <c r="AA6549" s="102">
        <f t="shared" si="534"/>
        <v>6542</v>
      </c>
      <c r="AB6549" s="103"/>
      <c r="AC6549" s="86"/>
      <c r="AD6549" s="105">
        <f t="shared" si="535"/>
        <v>50738</v>
      </c>
      <c r="AE6549" s="29">
        <f t="shared" si="536"/>
        <v>20.674700000000001</v>
      </c>
    </row>
    <row r="6550" spans="27:31" ht="15" thickBot="1" x14ac:dyDescent="0.4">
      <c r="AA6550" s="106">
        <f t="shared" si="534"/>
        <v>6543</v>
      </c>
      <c r="AB6550" s="107"/>
      <c r="AC6550" s="98"/>
      <c r="AD6550" s="108">
        <f t="shared" si="535"/>
        <v>50739</v>
      </c>
      <c r="AE6550" s="30">
        <f t="shared" si="536"/>
        <v>20.674700000000001</v>
      </c>
    </row>
    <row r="6551" spans="27:31" x14ac:dyDescent="0.35">
      <c r="AA6551" s="111">
        <f>AA6550+1</f>
        <v>6544</v>
      </c>
      <c r="AB6551" s="112"/>
      <c r="AC6551" s="113"/>
      <c r="AD6551" s="114">
        <f>AD6521+30</f>
        <v>50740</v>
      </c>
      <c r="AE6551" s="79">
        <v>22.2651</v>
      </c>
    </row>
    <row r="6552" spans="27:31" x14ac:dyDescent="0.35">
      <c r="AA6552" s="92">
        <f>AA6551+1</f>
        <v>6545</v>
      </c>
      <c r="AB6552" s="86"/>
      <c r="AC6552" s="93"/>
      <c r="AD6552" s="95">
        <f>AD6551+1</f>
        <v>50741</v>
      </c>
      <c r="AE6552" s="67">
        <f>AE6551</f>
        <v>22.2651</v>
      </c>
    </row>
    <row r="6553" spans="27:31" x14ac:dyDescent="0.35">
      <c r="AA6553" s="92">
        <f t="shared" ref="AA6553:AA6581" si="537">AA6552+1</f>
        <v>6546</v>
      </c>
      <c r="AB6553" s="86"/>
      <c r="AC6553" s="93"/>
      <c r="AD6553" s="95">
        <f t="shared" ref="AD6553:AD6581" si="538">AD6552+1</f>
        <v>50742</v>
      </c>
      <c r="AE6553" s="67">
        <f t="shared" ref="AE6553:AE6581" si="539">AE6552</f>
        <v>22.2651</v>
      </c>
    </row>
    <row r="6554" spans="27:31" x14ac:dyDescent="0.35">
      <c r="AA6554" s="92">
        <f t="shared" si="537"/>
        <v>6547</v>
      </c>
      <c r="AB6554" s="86"/>
      <c r="AC6554" s="93"/>
      <c r="AD6554" s="95">
        <f t="shared" si="538"/>
        <v>50743</v>
      </c>
      <c r="AE6554" s="67">
        <f t="shared" si="539"/>
        <v>22.2651</v>
      </c>
    </row>
    <row r="6555" spans="27:31" x14ac:dyDescent="0.35">
      <c r="AA6555" s="92">
        <f t="shared" si="537"/>
        <v>6548</v>
      </c>
      <c r="AB6555" s="86"/>
      <c r="AC6555" s="93"/>
      <c r="AD6555" s="95">
        <f t="shared" si="538"/>
        <v>50744</v>
      </c>
      <c r="AE6555" s="67">
        <f t="shared" si="539"/>
        <v>22.2651</v>
      </c>
    </row>
    <row r="6556" spans="27:31" x14ac:dyDescent="0.35">
      <c r="AA6556" s="92">
        <f t="shared" si="537"/>
        <v>6549</v>
      </c>
      <c r="AB6556" s="86"/>
      <c r="AC6556" s="93"/>
      <c r="AD6556" s="95">
        <f t="shared" si="538"/>
        <v>50745</v>
      </c>
      <c r="AE6556" s="67">
        <f t="shared" si="539"/>
        <v>22.2651</v>
      </c>
    </row>
    <row r="6557" spans="27:31" x14ac:dyDescent="0.35">
      <c r="AA6557" s="92">
        <f t="shared" si="537"/>
        <v>6550</v>
      </c>
      <c r="AB6557" s="86"/>
      <c r="AC6557" s="93"/>
      <c r="AD6557" s="95">
        <f t="shared" si="538"/>
        <v>50746</v>
      </c>
      <c r="AE6557" s="67">
        <f t="shared" si="539"/>
        <v>22.2651</v>
      </c>
    </row>
    <row r="6558" spans="27:31" x14ac:dyDescent="0.35">
      <c r="AA6558" s="92">
        <f t="shared" si="537"/>
        <v>6551</v>
      </c>
      <c r="AB6558" s="86"/>
      <c r="AC6558" s="93"/>
      <c r="AD6558" s="95">
        <f t="shared" si="538"/>
        <v>50747</v>
      </c>
      <c r="AE6558" s="67">
        <f t="shared" si="539"/>
        <v>22.2651</v>
      </c>
    </row>
    <row r="6559" spans="27:31" x14ac:dyDescent="0.35">
      <c r="AA6559" s="92">
        <f t="shared" si="537"/>
        <v>6552</v>
      </c>
      <c r="AB6559" s="86"/>
      <c r="AC6559" s="93"/>
      <c r="AD6559" s="95">
        <f t="shared" si="538"/>
        <v>50748</v>
      </c>
      <c r="AE6559" s="67">
        <f t="shared" si="539"/>
        <v>22.2651</v>
      </c>
    </row>
    <row r="6560" spans="27:31" x14ac:dyDescent="0.35">
      <c r="AA6560" s="92">
        <f t="shared" si="537"/>
        <v>6553</v>
      </c>
      <c r="AB6560" s="86"/>
      <c r="AC6560" s="93"/>
      <c r="AD6560" s="95">
        <f t="shared" si="538"/>
        <v>50749</v>
      </c>
      <c r="AE6560" s="67">
        <f t="shared" si="539"/>
        <v>22.2651</v>
      </c>
    </row>
    <row r="6561" spans="27:31" x14ac:dyDescent="0.35">
      <c r="AA6561" s="92">
        <f t="shared" si="537"/>
        <v>6554</v>
      </c>
      <c r="AB6561" s="86"/>
      <c r="AC6561" s="93"/>
      <c r="AD6561" s="95">
        <f t="shared" si="538"/>
        <v>50750</v>
      </c>
      <c r="AE6561" s="67">
        <f t="shared" si="539"/>
        <v>22.2651</v>
      </c>
    </row>
    <row r="6562" spans="27:31" x14ac:dyDescent="0.35">
      <c r="AA6562" s="92">
        <f t="shared" si="537"/>
        <v>6555</v>
      </c>
      <c r="AB6562" s="86"/>
      <c r="AC6562" s="93"/>
      <c r="AD6562" s="95">
        <f t="shared" si="538"/>
        <v>50751</v>
      </c>
      <c r="AE6562" s="67">
        <f t="shared" si="539"/>
        <v>22.2651</v>
      </c>
    </row>
    <row r="6563" spans="27:31" x14ac:dyDescent="0.35">
      <c r="AA6563" s="92">
        <f t="shared" si="537"/>
        <v>6556</v>
      </c>
      <c r="AB6563" s="86"/>
      <c r="AC6563" s="93"/>
      <c r="AD6563" s="95">
        <f t="shared" si="538"/>
        <v>50752</v>
      </c>
      <c r="AE6563" s="67">
        <f t="shared" si="539"/>
        <v>22.2651</v>
      </c>
    </row>
    <row r="6564" spans="27:31" x14ac:dyDescent="0.35">
      <c r="AA6564" s="92">
        <f t="shared" si="537"/>
        <v>6557</v>
      </c>
      <c r="AB6564" s="86"/>
      <c r="AC6564" s="93"/>
      <c r="AD6564" s="95">
        <f t="shared" si="538"/>
        <v>50753</v>
      </c>
      <c r="AE6564" s="67">
        <f t="shared" si="539"/>
        <v>22.2651</v>
      </c>
    </row>
    <row r="6565" spans="27:31" x14ac:dyDescent="0.35">
      <c r="AA6565" s="92">
        <f t="shared" si="537"/>
        <v>6558</v>
      </c>
      <c r="AB6565" s="86"/>
      <c r="AC6565" s="93"/>
      <c r="AD6565" s="95">
        <f t="shared" si="538"/>
        <v>50754</v>
      </c>
      <c r="AE6565" s="67">
        <f t="shared" si="539"/>
        <v>22.2651</v>
      </c>
    </row>
    <row r="6566" spans="27:31" x14ac:dyDescent="0.35">
      <c r="AA6566" s="92">
        <f t="shared" si="537"/>
        <v>6559</v>
      </c>
      <c r="AB6566" s="86">
        <f>AB6535</f>
        <v>2038</v>
      </c>
      <c r="AC6566" s="93" t="s">
        <v>30</v>
      </c>
      <c r="AD6566" s="95">
        <f t="shared" si="538"/>
        <v>50755</v>
      </c>
      <c r="AE6566" s="67">
        <f t="shared" si="539"/>
        <v>22.2651</v>
      </c>
    </row>
    <row r="6567" spans="27:31" x14ac:dyDescent="0.35">
      <c r="AA6567" s="92">
        <f t="shared" si="537"/>
        <v>6560</v>
      </c>
      <c r="AB6567" s="86"/>
      <c r="AC6567" s="93"/>
      <c r="AD6567" s="95">
        <f t="shared" si="538"/>
        <v>50756</v>
      </c>
      <c r="AE6567" s="67">
        <f t="shared" si="539"/>
        <v>22.2651</v>
      </c>
    </row>
    <row r="6568" spans="27:31" x14ac:dyDescent="0.35">
      <c r="AA6568" s="92">
        <f t="shared" si="537"/>
        <v>6561</v>
      </c>
      <c r="AB6568" s="86"/>
      <c r="AC6568" s="93"/>
      <c r="AD6568" s="95">
        <f t="shared" si="538"/>
        <v>50757</v>
      </c>
      <c r="AE6568" s="67">
        <f t="shared" si="539"/>
        <v>22.2651</v>
      </c>
    </row>
    <row r="6569" spans="27:31" x14ac:dyDescent="0.35">
      <c r="AA6569" s="92">
        <f t="shared" si="537"/>
        <v>6562</v>
      </c>
      <c r="AB6569" s="86"/>
      <c r="AC6569" s="93"/>
      <c r="AD6569" s="95">
        <f t="shared" si="538"/>
        <v>50758</v>
      </c>
      <c r="AE6569" s="67">
        <f t="shared" si="539"/>
        <v>22.2651</v>
      </c>
    </row>
    <row r="6570" spans="27:31" x14ac:dyDescent="0.35">
      <c r="AA6570" s="92">
        <f t="shared" si="537"/>
        <v>6563</v>
      </c>
      <c r="AB6570" s="86"/>
      <c r="AC6570" s="93"/>
      <c r="AD6570" s="95">
        <f t="shared" si="538"/>
        <v>50759</v>
      </c>
      <c r="AE6570" s="67">
        <f t="shared" si="539"/>
        <v>22.2651</v>
      </c>
    </row>
    <row r="6571" spans="27:31" x14ac:dyDescent="0.35">
      <c r="AA6571" s="92">
        <f t="shared" si="537"/>
        <v>6564</v>
      </c>
      <c r="AB6571" s="86"/>
      <c r="AC6571" s="93"/>
      <c r="AD6571" s="95">
        <f t="shared" si="538"/>
        <v>50760</v>
      </c>
      <c r="AE6571" s="67">
        <f t="shared" si="539"/>
        <v>22.2651</v>
      </c>
    </row>
    <row r="6572" spans="27:31" x14ac:dyDescent="0.35">
      <c r="AA6572" s="92">
        <f t="shared" si="537"/>
        <v>6565</v>
      </c>
      <c r="AB6572" s="86"/>
      <c r="AC6572" s="93"/>
      <c r="AD6572" s="95">
        <f t="shared" si="538"/>
        <v>50761</v>
      </c>
      <c r="AE6572" s="67">
        <f t="shared" si="539"/>
        <v>22.2651</v>
      </c>
    </row>
    <row r="6573" spans="27:31" x14ac:dyDescent="0.35">
      <c r="AA6573" s="92">
        <f t="shared" si="537"/>
        <v>6566</v>
      </c>
      <c r="AB6573" s="86"/>
      <c r="AC6573" s="93"/>
      <c r="AD6573" s="95">
        <f t="shared" si="538"/>
        <v>50762</v>
      </c>
      <c r="AE6573" s="67">
        <f t="shared" si="539"/>
        <v>22.2651</v>
      </c>
    </row>
    <row r="6574" spans="27:31" x14ac:dyDescent="0.35">
      <c r="AA6574" s="92">
        <f t="shared" si="537"/>
        <v>6567</v>
      </c>
      <c r="AB6574" s="86"/>
      <c r="AC6574" s="93"/>
      <c r="AD6574" s="95">
        <f t="shared" si="538"/>
        <v>50763</v>
      </c>
      <c r="AE6574" s="67">
        <f t="shared" si="539"/>
        <v>22.2651</v>
      </c>
    </row>
    <row r="6575" spans="27:31" x14ac:dyDescent="0.35">
      <c r="AA6575" s="92">
        <f t="shared" si="537"/>
        <v>6568</v>
      </c>
      <c r="AB6575" s="86"/>
      <c r="AC6575" s="93"/>
      <c r="AD6575" s="95">
        <f t="shared" si="538"/>
        <v>50764</v>
      </c>
      <c r="AE6575" s="67">
        <f t="shared" si="539"/>
        <v>22.2651</v>
      </c>
    </row>
    <row r="6576" spans="27:31" x14ac:dyDescent="0.35">
      <c r="AA6576" s="92">
        <f t="shared" si="537"/>
        <v>6569</v>
      </c>
      <c r="AB6576" s="86"/>
      <c r="AC6576" s="93"/>
      <c r="AD6576" s="95">
        <f t="shared" si="538"/>
        <v>50765</v>
      </c>
      <c r="AE6576" s="67">
        <f t="shared" si="539"/>
        <v>22.2651</v>
      </c>
    </row>
    <row r="6577" spans="27:31" x14ac:dyDescent="0.35">
      <c r="AA6577" s="92">
        <f t="shared" si="537"/>
        <v>6570</v>
      </c>
      <c r="AB6577" s="86"/>
      <c r="AC6577" s="93"/>
      <c r="AD6577" s="95">
        <f t="shared" si="538"/>
        <v>50766</v>
      </c>
      <c r="AE6577" s="67">
        <f t="shared" si="539"/>
        <v>22.2651</v>
      </c>
    </row>
    <row r="6578" spans="27:31" x14ac:dyDescent="0.35">
      <c r="AA6578" s="92">
        <f t="shared" si="537"/>
        <v>6571</v>
      </c>
      <c r="AB6578" s="86"/>
      <c r="AC6578" s="93"/>
      <c r="AD6578" s="95">
        <f t="shared" si="538"/>
        <v>50767</v>
      </c>
      <c r="AE6578" s="67">
        <f t="shared" si="539"/>
        <v>22.2651</v>
      </c>
    </row>
    <row r="6579" spans="27:31" x14ac:dyDescent="0.35">
      <c r="AA6579" s="92">
        <f t="shared" si="537"/>
        <v>6572</v>
      </c>
      <c r="AB6579" s="86"/>
      <c r="AC6579" s="93"/>
      <c r="AD6579" s="95">
        <f t="shared" si="538"/>
        <v>50768</v>
      </c>
      <c r="AE6579" s="67">
        <f t="shared" si="539"/>
        <v>22.2651</v>
      </c>
    </row>
    <row r="6580" spans="27:31" x14ac:dyDescent="0.35">
      <c r="AA6580" s="92">
        <f t="shared" si="537"/>
        <v>6573</v>
      </c>
      <c r="AB6580" s="86"/>
      <c r="AC6580" s="93"/>
      <c r="AD6580" s="95">
        <f t="shared" si="538"/>
        <v>50769</v>
      </c>
      <c r="AE6580" s="67">
        <f t="shared" si="539"/>
        <v>22.2651</v>
      </c>
    </row>
    <row r="6581" spans="27:31" ht="15" thickBot="1" x14ac:dyDescent="0.4">
      <c r="AA6581" s="97">
        <f t="shared" si="537"/>
        <v>6574</v>
      </c>
      <c r="AB6581" s="98"/>
      <c r="AC6581" s="99"/>
      <c r="AD6581" s="100">
        <f t="shared" si="538"/>
        <v>50770</v>
      </c>
      <c r="AE6581" s="72">
        <f t="shared" si="539"/>
        <v>22.2651</v>
      </c>
    </row>
    <row r="6582" spans="27:31" x14ac:dyDescent="0.35">
      <c r="AA6582" s="16">
        <f>AA6581+1</f>
        <v>6575</v>
      </c>
      <c r="AB6582" s="55"/>
      <c r="AC6582" s="17"/>
      <c r="AD6582" s="18">
        <f>AD6581+1</f>
        <v>50771</v>
      </c>
      <c r="AE6582" s="31">
        <v>24.1205</v>
      </c>
    </row>
    <row r="6583" spans="27:31" x14ac:dyDescent="0.35">
      <c r="AA6583" s="16">
        <f>AA6582+1</f>
        <v>6576</v>
      </c>
      <c r="AB6583" s="55"/>
      <c r="AC6583" s="17"/>
      <c r="AD6583" s="56">
        <f>AD6582+1</f>
        <v>50772</v>
      </c>
      <c r="AE6583" s="29">
        <f>AE6582</f>
        <v>24.1205</v>
      </c>
    </row>
    <row r="6584" spans="27:31" x14ac:dyDescent="0.35">
      <c r="AA6584" s="16">
        <f t="shared" ref="AA6584:AA6647" si="540">AA6583+1</f>
        <v>6577</v>
      </c>
      <c r="AB6584" s="55"/>
      <c r="AC6584" s="17"/>
      <c r="AD6584" s="56">
        <f t="shared" ref="AD6584:AD6647" si="541">AD6583+1</f>
        <v>50773</v>
      </c>
      <c r="AE6584" s="29">
        <f t="shared" ref="AE6584:AE6640" si="542">AE6583</f>
        <v>24.1205</v>
      </c>
    </row>
    <row r="6585" spans="27:31" x14ac:dyDescent="0.35">
      <c r="AA6585" s="16">
        <f t="shared" si="540"/>
        <v>6578</v>
      </c>
      <c r="AB6585" s="55"/>
      <c r="AC6585" s="17"/>
      <c r="AD6585" s="56">
        <f t="shared" si="541"/>
        <v>50774</v>
      </c>
      <c r="AE6585" s="29">
        <f t="shared" si="542"/>
        <v>24.1205</v>
      </c>
    </row>
    <row r="6586" spans="27:31" x14ac:dyDescent="0.35">
      <c r="AA6586" s="16">
        <f t="shared" si="540"/>
        <v>6579</v>
      </c>
      <c r="AB6586" s="55"/>
      <c r="AC6586" s="17"/>
      <c r="AD6586" s="56">
        <f t="shared" si="541"/>
        <v>50775</v>
      </c>
      <c r="AE6586" s="29">
        <f t="shared" si="542"/>
        <v>24.1205</v>
      </c>
    </row>
    <row r="6587" spans="27:31" x14ac:dyDescent="0.35">
      <c r="AA6587" s="16">
        <f t="shared" si="540"/>
        <v>6580</v>
      </c>
      <c r="AB6587" s="55"/>
      <c r="AC6587" s="17"/>
      <c r="AD6587" s="56">
        <f t="shared" si="541"/>
        <v>50776</v>
      </c>
      <c r="AE6587" s="29">
        <f t="shared" si="542"/>
        <v>24.1205</v>
      </c>
    </row>
    <row r="6588" spans="27:31" x14ac:dyDescent="0.35">
      <c r="AA6588" s="16">
        <f t="shared" si="540"/>
        <v>6581</v>
      </c>
      <c r="AB6588" s="55"/>
      <c r="AC6588" s="17"/>
      <c r="AD6588" s="56">
        <f t="shared" si="541"/>
        <v>50777</v>
      </c>
      <c r="AE6588" s="29">
        <f t="shared" si="542"/>
        <v>24.1205</v>
      </c>
    </row>
    <row r="6589" spans="27:31" x14ac:dyDescent="0.35">
      <c r="AA6589" s="16">
        <f t="shared" si="540"/>
        <v>6582</v>
      </c>
      <c r="AB6589" s="55"/>
      <c r="AC6589" s="17"/>
      <c r="AD6589" s="56">
        <f t="shared" si="541"/>
        <v>50778</v>
      </c>
      <c r="AE6589" s="29">
        <f t="shared" si="542"/>
        <v>24.1205</v>
      </c>
    </row>
    <row r="6590" spans="27:31" x14ac:dyDescent="0.35">
      <c r="AA6590" s="16">
        <f t="shared" si="540"/>
        <v>6583</v>
      </c>
      <c r="AB6590" s="55"/>
      <c r="AC6590" s="17"/>
      <c r="AD6590" s="56">
        <f t="shared" si="541"/>
        <v>50779</v>
      </c>
      <c r="AE6590" s="29">
        <f t="shared" si="542"/>
        <v>24.1205</v>
      </c>
    </row>
    <row r="6591" spans="27:31" x14ac:dyDescent="0.35">
      <c r="AA6591" s="16">
        <f t="shared" si="540"/>
        <v>6584</v>
      </c>
      <c r="AB6591" s="55"/>
      <c r="AC6591" s="17"/>
      <c r="AD6591" s="56">
        <f t="shared" si="541"/>
        <v>50780</v>
      </c>
      <c r="AE6591" s="29">
        <f t="shared" si="542"/>
        <v>24.1205</v>
      </c>
    </row>
    <row r="6592" spans="27:31" x14ac:dyDescent="0.35">
      <c r="AA6592" s="16">
        <f t="shared" si="540"/>
        <v>6585</v>
      </c>
      <c r="AB6592" s="55"/>
      <c r="AC6592" s="17"/>
      <c r="AD6592" s="56">
        <f t="shared" si="541"/>
        <v>50781</v>
      </c>
      <c r="AE6592" s="29">
        <f t="shared" si="542"/>
        <v>24.1205</v>
      </c>
    </row>
    <row r="6593" spans="27:31" x14ac:dyDescent="0.35">
      <c r="AA6593" s="16">
        <f t="shared" si="540"/>
        <v>6586</v>
      </c>
      <c r="AB6593" s="55"/>
      <c r="AC6593" s="17"/>
      <c r="AD6593" s="56">
        <f t="shared" si="541"/>
        <v>50782</v>
      </c>
      <c r="AE6593" s="29">
        <f t="shared" si="542"/>
        <v>24.1205</v>
      </c>
    </row>
    <row r="6594" spans="27:31" x14ac:dyDescent="0.35">
      <c r="AA6594" s="16">
        <f t="shared" si="540"/>
        <v>6587</v>
      </c>
      <c r="AB6594" s="55"/>
      <c r="AC6594" s="17"/>
      <c r="AD6594" s="56">
        <f t="shared" si="541"/>
        <v>50783</v>
      </c>
      <c r="AE6594" s="29">
        <f t="shared" si="542"/>
        <v>24.1205</v>
      </c>
    </row>
    <row r="6595" spans="27:31" x14ac:dyDescent="0.35">
      <c r="AA6595" s="16">
        <f t="shared" si="540"/>
        <v>6588</v>
      </c>
      <c r="AB6595" s="55"/>
      <c r="AC6595" s="17"/>
      <c r="AD6595" s="56">
        <f t="shared" si="541"/>
        <v>50784</v>
      </c>
      <c r="AE6595" s="29">
        <f t="shared" si="542"/>
        <v>24.1205</v>
      </c>
    </row>
    <row r="6596" spans="27:31" x14ac:dyDescent="0.35">
      <c r="AA6596" s="16">
        <f t="shared" si="540"/>
        <v>6589</v>
      </c>
      <c r="AB6596" s="55"/>
      <c r="AC6596" s="17"/>
      <c r="AD6596" s="56">
        <f t="shared" si="541"/>
        <v>50785</v>
      </c>
      <c r="AE6596" s="29">
        <f t="shared" si="542"/>
        <v>24.1205</v>
      </c>
    </row>
    <row r="6597" spans="27:31" x14ac:dyDescent="0.35">
      <c r="AA6597" s="16">
        <f t="shared" si="540"/>
        <v>6590</v>
      </c>
      <c r="AB6597" s="55">
        <f>AB6566+1</f>
        <v>2039</v>
      </c>
      <c r="AC6597" s="17" t="s">
        <v>19</v>
      </c>
      <c r="AD6597" s="56">
        <f t="shared" si="541"/>
        <v>50786</v>
      </c>
      <c r="AE6597" s="29">
        <f t="shared" si="542"/>
        <v>24.1205</v>
      </c>
    </row>
    <row r="6598" spans="27:31" x14ac:dyDescent="0.35">
      <c r="AA6598" s="16">
        <f t="shared" si="540"/>
        <v>6591</v>
      </c>
      <c r="AB6598" s="55"/>
      <c r="AC6598" s="17"/>
      <c r="AD6598" s="56">
        <f t="shared" si="541"/>
        <v>50787</v>
      </c>
      <c r="AE6598" s="29">
        <f t="shared" si="542"/>
        <v>24.1205</v>
      </c>
    </row>
    <row r="6599" spans="27:31" x14ac:dyDescent="0.35">
      <c r="AA6599" s="16">
        <f t="shared" si="540"/>
        <v>6592</v>
      </c>
      <c r="AB6599" s="55"/>
      <c r="AC6599" s="17"/>
      <c r="AD6599" s="56">
        <f t="shared" si="541"/>
        <v>50788</v>
      </c>
      <c r="AE6599" s="29">
        <f t="shared" si="542"/>
        <v>24.1205</v>
      </c>
    </row>
    <row r="6600" spans="27:31" x14ac:dyDescent="0.35">
      <c r="AA6600" s="16">
        <f t="shared" si="540"/>
        <v>6593</v>
      </c>
      <c r="AB6600" s="55"/>
      <c r="AC6600" s="17"/>
      <c r="AD6600" s="56">
        <f t="shared" si="541"/>
        <v>50789</v>
      </c>
      <c r="AE6600" s="29">
        <f t="shared" si="542"/>
        <v>24.1205</v>
      </c>
    </row>
    <row r="6601" spans="27:31" x14ac:dyDescent="0.35">
      <c r="AA6601" s="16">
        <f t="shared" si="540"/>
        <v>6594</v>
      </c>
      <c r="AB6601" s="55"/>
      <c r="AC6601" s="17"/>
      <c r="AD6601" s="56">
        <f t="shared" si="541"/>
        <v>50790</v>
      </c>
      <c r="AE6601" s="29">
        <f t="shared" si="542"/>
        <v>24.1205</v>
      </c>
    </row>
    <row r="6602" spans="27:31" x14ac:dyDescent="0.35">
      <c r="AA6602" s="16">
        <f t="shared" si="540"/>
        <v>6595</v>
      </c>
      <c r="AB6602" s="55"/>
      <c r="AC6602" s="17"/>
      <c r="AD6602" s="56">
        <f t="shared" si="541"/>
        <v>50791</v>
      </c>
      <c r="AE6602" s="29">
        <f t="shared" si="542"/>
        <v>24.1205</v>
      </c>
    </row>
    <row r="6603" spans="27:31" x14ac:dyDescent="0.35">
      <c r="AA6603" s="16">
        <f t="shared" si="540"/>
        <v>6596</v>
      </c>
      <c r="AB6603" s="55"/>
      <c r="AC6603" s="17"/>
      <c r="AD6603" s="56">
        <f t="shared" si="541"/>
        <v>50792</v>
      </c>
      <c r="AE6603" s="29">
        <f t="shared" si="542"/>
        <v>24.1205</v>
      </c>
    </row>
    <row r="6604" spans="27:31" x14ac:dyDescent="0.35">
      <c r="AA6604" s="16">
        <f t="shared" si="540"/>
        <v>6597</v>
      </c>
      <c r="AB6604" s="55"/>
      <c r="AC6604" s="17"/>
      <c r="AD6604" s="56">
        <f t="shared" si="541"/>
        <v>50793</v>
      </c>
      <c r="AE6604" s="29">
        <f t="shared" si="542"/>
        <v>24.1205</v>
      </c>
    </row>
    <row r="6605" spans="27:31" x14ac:dyDescent="0.35">
      <c r="AA6605" s="16">
        <f t="shared" si="540"/>
        <v>6598</v>
      </c>
      <c r="AB6605" s="55"/>
      <c r="AC6605" s="17"/>
      <c r="AD6605" s="56">
        <f t="shared" si="541"/>
        <v>50794</v>
      </c>
      <c r="AE6605" s="29">
        <f t="shared" si="542"/>
        <v>24.1205</v>
      </c>
    </row>
    <row r="6606" spans="27:31" x14ac:dyDescent="0.35">
      <c r="AA6606" s="16">
        <f t="shared" si="540"/>
        <v>6599</v>
      </c>
      <c r="AB6606" s="55"/>
      <c r="AC6606" s="17"/>
      <c r="AD6606" s="56">
        <f t="shared" si="541"/>
        <v>50795</v>
      </c>
      <c r="AE6606" s="29">
        <f t="shared" si="542"/>
        <v>24.1205</v>
      </c>
    </row>
    <row r="6607" spans="27:31" x14ac:dyDescent="0.35">
      <c r="AA6607" s="16">
        <f t="shared" si="540"/>
        <v>6600</v>
      </c>
      <c r="AB6607" s="55"/>
      <c r="AC6607" s="17"/>
      <c r="AD6607" s="56">
        <f t="shared" si="541"/>
        <v>50796</v>
      </c>
      <c r="AE6607" s="29">
        <f t="shared" si="542"/>
        <v>24.1205</v>
      </c>
    </row>
    <row r="6608" spans="27:31" x14ac:dyDescent="0.35">
      <c r="AA6608" s="16">
        <f t="shared" si="540"/>
        <v>6601</v>
      </c>
      <c r="AB6608" s="55"/>
      <c r="AC6608" s="17"/>
      <c r="AD6608" s="56">
        <f t="shared" si="541"/>
        <v>50797</v>
      </c>
      <c r="AE6608" s="29">
        <f t="shared" si="542"/>
        <v>24.1205</v>
      </c>
    </row>
    <row r="6609" spans="27:31" x14ac:dyDescent="0.35">
      <c r="AA6609" s="16">
        <f t="shared" si="540"/>
        <v>6602</v>
      </c>
      <c r="AB6609" s="55"/>
      <c r="AC6609" s="17"/>
      <c r="AD6609" s="56">
        <f t="shared" si="541"/>
        <v>50798</v>
      </c>
      <c r="AE6609" s="29">
        <f t="shared" si="542"/>
        <v>24.1205</v>
      </c>
    </row>
    <row r="6610" spans="27:31" x14ac:dyDescent="0.35">
      <c r="AA6610" s="16">
        <f t="shared" si="540"/>
        <v>6603</v>
      </c>
      <c r="AB6610" s="55"/>
      <c r="AC6610" s="57"/>
      <c r="AD6610" s="56">
        <f t="shared" si="541"/>
        <v>50799</v>
      </c>
      <c r="AE6610" s="29">
        <f t="shared" si="542"/>
        <v>24.1205</v>
      </c>
    </row>
    <row r="6611" spans="27:31" x14ac:dyDescent="0.35">
      <c r="AA6611" s="16">
        <f t="shared" si="540"/>
        <v>6604</v>
      </c>
      <c r="AB6611" s="55"/>
      <c r="AC6611" s="17"/>
      <c r="AD6611" s="56">
        <f t="shared" si="541"/>
        <v>50800</v>
      </c>
      <c r="AE6611" s="29">
        <f t="shared" si="542"/>
        <v>24.1205</v>
      </c>
    </row>
    <row r="6612" spans="27:31" ht="15" thickBot="1" x14ac:dyDescent="0.4">
      <c r="AA6612" s="19">
        <f t="shared" si="540"/>
        <v>6605</v>
      </c>
      <c r="AB6612" s="58"/>
      <c r="AC6612" s="59"/>
      <c r="AD6612" s="60">
        <f t="shared" si="541"/>
        <v>50801</v>
      </c>
      <c r="AE6612" s="30">
        <f t="shared" si="542"/>
        <v>24.1205</v>
      </c>
    </row>
    <row r="6613" spans="27:31" x14ac:dyDescent="0.35">
      <c r="AA6613" s="61">
        <f>AA6612+1</f>
        <v>6606</v>
      </c>
      <c r="AB6613" s="62"/>
      <c r="AC6613" s="63"/>
      <c r="AD6613" s="64">
        <f>AD6582+31</f>
        <v>50802</v>
      </c>
      <c r="AE6613" s="65">
        <v>26.313300000000002</v>
      </c>
    </row>
    <row r="6614" spans="27:31" x14ac:dyDescent="0.35">
      <c r="AA6614" s="61">
        <f t="shared" si="540"/>
        <v>6607</v>
      </c>
      <c r="AB6614" s="62"/>
      <c r="AC6614" s="63"/>
      <c r="AD6614" s="66">
        <f t="shared" si="541"/>
        <v>50803</v>
      </c>
      <c r="AE6614" s="67">
        <f t="shared" si="542"/>
        <v>26.313300000000002</v>
      </c>
    </row>
    <row r="6615" spans="27:31" x14ac:dyDescent="0.35">
      <c r="AA6615" s="61">
        <f t="shared" si="540"/>
        <v>6608</v>
      </c>
      <c r="AB6615" s="62"/>
      <c r="AC6615" s="63"/>
      <c r="AD6615" s="66">
        <f t="shared" si="541"/>
        <v>50804</v>
      </c>
      <c r="AE6615" s="67">
        <f t="shared" si="542"/>
        <v>26.313300000000002</v>
      </c>
    </row>
    <row r="6616" spans="27:31" x14ac:dyDescent="0.35">
      <c r="AA6616" s="61">
        <f t="shared" si="540"/>
        <v>6609</v>
      </c>
      <c r="AB6616" s="62"/>
      <c r="AC6616" s="63"/>
      <c r="AD6616" s="66">
        <f t="shared" si="541"/>
        <v>50805</v>
      </c>
      <c r="AE6616" s="67">
        <f t="shared" si="542"/>
        <v>26.313300000000002</v>
      </c>
    </row>
    <row r="6617" spans="27:31" x14ac:dyDescent="0.35">
      <c r="AA6617" s="61">
        <f t="shared" si="540"/>
        <v>6610</v>
      </c>
      <c r="AB6617" s="62"/>
      <c r="AC6617" s="63"/>
      <c r="AD6617" s="66">
        <f t="shared" si="541"/>
        <v>50806</v>
      </c>
      <c r="AE6617" s="67">
        <f t="shared" si="542"/>
        <v>26.313300000000002</v>
      </c>
    </row>
    <row r="6618" spans="27:31" x14ac:dyDescent="0.35">
      <c r="AA6618" s="61">
        <f t="shared" si="540"/>
        <v>6611</v>
      </c>
      <c r="AB6618" s="62"/>
      <c r="AC6618" s="63"/>
      <c r="AD6618" s="66">
        <f t="shared" si="541"/>
        <v>50807</v>
      </c>
      <c r="AE6618" s="67">
        <f t="shared" si="542"/>
        <v>26.313300000000002</v>
      </c>
    </row>
    <row r="6619" spans="27:31" x14ac:dyDescent="0.35">
      <c r="AA6619" s="61">
        <f t="shared" si="540"/>
        <v>6612</v>
      </c>
      <c r="AB6619" s="62"/>
      <c r="AC6619" s="63"/>
      <c r="AD6619" s="66">
        <f t="shared" si="541"/>
        <v>50808</v>
      </c>
      <c r="AE6619" s="67">
        <f t="shared" si="542"/>
        <v>26.313300000000002</v>
      </c>
    </row>
    <row r="6620" spans="27:31" x14ac:dyDescent="0.35">
      <c r="AA6620" s="61">
        <f t="shared" si="540"/>
        <v>6613</v>
      </c>
      <c r="AB6620" s="62"/>
      <c r="AC6620" s="63"/>
      <c r="AD6620" s="66">
        <f t="shared" si="541"/>
        <v>50809</v>
      </c>
      <c r="AE6620" s="67">
        <f t="shared" si="542"/>
        <v>26.313300000000002</v>
      </c>
    </row>
    <row r="6621" spans="27:31" x14ac:dyDescent="0.35">
      <c r="AA6621" s="61">
        <f t="shared" si="540"/>
        <v>6614</v>
      </c>
      <c r="AB6621" s="62"/>
      <c r="AC6621" s="63"/>
      <c r="AD6621" s="66">
        <f t="shared" si="541"/>
        <v>50810</v>
      </c>
      <c r="AE6621" s="67">
        <f t="shared" si="542"/>
        <v>26.313300000000002</v>
      </c>
    </row>
    <row r="6622" spans="27:31" x14ac:dyDescent="0.35">
      <c r="AA6622" s="61">
        <f t="shared" si="540"/>
        <v>6615</v>
      </c>
      <c r="AB6622" s="62"/>
      <c r="AC6622" s="63"/>
      <c r="AD6622" s="66">
        <f t="shared" si="541"/>
        <v>50811</v>
      </c>
      <c r="AE6622" s="67">
        <f t="shared" si="542"/>
        <v>26.313300000000002</v>
      </c>
    </row>
    <row r="6623" spans="27:31" x14ac:dyDescent="0.35">
      <c r="AA6623" s="61">
        <f t="shared" si="540"/>
        <v>6616</v>
      </c>
      <c r="AB6623" s="62"/>
      <c r="AC6623" s="63"/>
      <c r="AD6623" s="66">
        <f t="shared" si="541"/>
        <v>50812</v>
      </c>
      <c r="AE6623" s="67">
        <f t="shared" si="542"/>
        <v>26.313300000000002</v>
      </c>
    </row>
    <row r="6624" spans="27:31" x14ac:dyDescent="0.35">
      <c r="AA6624" s="61">
        <f t="shared" si="540"/>
        <v>6617</v>
      </c>
      <c r="AB6624" s="62"/>
      <c r="AC6624" s="63"/>
      <c r="AD6624" s="66">
        <f t="shared" si="541"/>
        <v>50813</v>
      </c>
      <c r="AE6624" s="67">
        <f t="shared" si="542"/>
        <v>26.313300000000002</v>
      </c>
    </row>
    <row r="6625" spans="27:31" x14ac:dyDescent="0.35">
      <c r="AA6625" s="61">
        <f t="shared" si="540"/>
        <v>6618</v>
      </c>
      <c r="AB6625" s="62"/>
      <c r="AC6625" s="63"/>
      <c r="AD6625" s="66">
        <f t="shared" si="541"/>
        <v>50814</v>
      </c>
      <c r="AE6625" s="67">
        <f t="shared" si="542"/>
        <v>26.313300000000002</v>
      </c>
    </row>
    <row r="6626" spans="27:31" x14ac:dyDescent="0.35">
      <c r="AA6626" s="61">
        <f t="shared" si="540"/>
        <v>6619</v>
      </c>
      <c r="AB6626" s="62">
        <f>AB6597</f>
        <v>2039</v>
      </c>
      <c r="AC6626" s="63" t="s">
        <v>20</v>
      </c>
      <c r="AD6626" s="66">
        <f t="shared" si="541"/>
        <v>50815</v>
      </c>
      <c r="AE6626" s="67">
        <f t="shared" si="542"/>
        <v>26.313300000000002</v>
      </c>
    </row>
    <row r="6627" spans="27:31" x14ac:dyDescent="0.35">
      <c r="AA6627" s="61">
        <f t="shared" si="540"/>
        <v>6620</v>
      </c>
      <c r="AB6627" s="62"/>
      <c r="AC6627" s="63"/>
      <c r="AD6627" s="66">
        <f t="shared" si="541"/>
        <v>50816</v>
      </c>
      <c r="AE6627" s="67">
        <f t="shared" si="542"/>
        <v>26.313300000000002</v>
      </c>
    </row>
    <row r="6628" spans="27:31" x14ac:dyDescent="0.35">
      <c r="AA6628" s="61">
        <f t="shared" si="540"/>
        <v>6621</v>
      </c>
      <c r="AB6628" s="62"/>
      <c r="AC6628" s="63"/>
      <c r="AD6628" s="66">
        <f t="shared" si="541"/>
        <v>50817</v>
      </c>
      <c r="AE6628" s="67">
        <f t="shared" si="542"/>
        <v>26.313300000000002</v>
      </c>
    </row>
    <row r="6629" spans="27:31" x14ac:dyDescent="0.35">
      <c r="AA6629" s="61">
        <f t="shared" si="540"/>
        <v>6622</v>
      </c>
      <c r="AB6629" s="62"/>
      <c r="AC6629" s="63"/>
      <c r="AD6629" s="66">
        <f t="shared" si="541"/>
        <v>50818</v>
      </c>
      <c r="AE6629" s="67">
        <f t="shared" si="542"/>
        <v>26.313300000000002</v>
      </c>
    </row>
    <row r="6630" spans="27:31" x14ac:dyDescent="0.35">
      <c r="AA6630" s="61">
        <f t="shared" si="540"/>
        <v>6623</v>
      </c>
      <c r="AB6630" s="62"/>
      <c r="AC6630" s="63"/>
      <c r="AD6630" s="66">
        <f t="shared" si="541"/>
        <v>50819</v>
      </c>
      <c r="AE6630" s="67">
        <f t="shared" si="542"/>
        <v>26.313300000000002</v>
      </c>
    </row>
    <row r="6631" spans="27:31" x14ac:dyDescent="0.35">
      <c r="AA6631" s="61">
        <f t="shared" si="540"/>
        <v>6624</v>
      </c>
      <c r="AB6631" s="62"/>
      <c r="AC6631" s="63"/>
      <c r="AD6631" s="66">
        <f t="shared" si="541"/>
        <v>50820</v>
      </c>
      <c r="AE6631" s="67">
        <f t="shared" si="542"/>
        <v>26.313300000000002</v>
      </c>
    </row>
    <row r="6632" spans="27:31" x14ac:dyDescent="0.35">
      <c r="AA6632" s="61">
        <f t="shared" si="540"/>
        <v>6625</v>
      </c>
      <c r="AB6632" s="62"/>
      <c r="AC6632" s="63"/>
      <c r="AD6632" s="66">
        <f t="shared" si="541"/>
        <v>50821</v>
      </c>
      <c r="AE6632" s="67">
        <f t="shared" si="542"/>
        <v>26.313300000000002</v>
      </c>
    </row>
    <row r="6633" spans="27:31" x14ac:dyDescent="0.35">
      <c r="AA6633" s="61">
        <f t="shared" si="540"/>
        <v>6626</v>
      </c>
      <c r="AB6633" s="62"/>
      <c r="AC6633" s="63"/>
      <c r="AD6633" s="66">
        <f t="shared" si="541"/>
        <v>50822</v>
      </c>
      <c r="AE6633" s="67">
        <f t="shared" si="542"/>
        <v>26.313300000000002</v>
      </c>
    </row>
    <row r="6634" spans="27:31" x14ac:dyDescent="0.35">
      <c r="AA6634" s="61">
        <f t="shared" si="540"/>
        <v>6627</v>
      </c>
      <c r="AB6634" s="62"/>
      <c r="AC6634" s="63"/>
      <c r="AD6634" s="66">
        <f t="shared" si="541"/>
        <v>50823</v>
      </c>
      <c r="AE6634" s="67">
        <f t="shared" si="542"/>
        <v>26.313300000000002</v>
      </c>
    </row>
    <row r="6635" spans="27:31" x14ac:dyDescent="0.35">
      <c r="AA6635" s="61">
        <f t="shared" si="540"/>
        <v>6628</v>
      </c>
      <c r="AB6635" s="62"/>
      <c r="AC6635" s="63"/>
      <c r="AD6635" s="66">
        <f t="shared" si="541"/>
        <v>50824</v>
      </c>
      <c r="AE6635" s="67">
        <f t="shared" si="542"/>
        <v>26.313300000000002</v>
      </c>
    </row>
    <row r="6636" spans="27:31" x14ac:dyDescent="0.35">
      <c r="AA6636" s="61">
        <f t="shared" si="540"/>
        <v>6629</v>
      </c>
      <c r="AB6636" s="62"/>
      <c r="AC6636" s="63"/>
      <c r="AD6636" s="66">
        <f t="shared" si="541"/>
        <v>50825</v>
      </c>
      <c r="AE6636" s="67">
        <f t="shared" si="542"/>
        <v>26.313300000000002</v>
      </c>
    </row>
    <row r="6637" spans="27:31" x14ac:dyDescent="0.35">
      <c r="AA6637" s="61">
        <f t="shared" si="540"/>
        <v>6630</v>
      </c>
      <c r="AB6637" s="62"/>
      <c r="AC6637" s="63"/>
      <c r="AD6637" s="66">
        <f t="shared" si="541"/>
        <v>50826</v>
      </c>
      <c r="AE6637" s="67">
        <f t="shared" si="542"/>
        <v>26.313300000000002</v>
      </c>
    </row>
    <row r="6638" spans="27:31" x14ac:dyDescent="0.35">
      <c r="AA6638" s="61">
        <f t="shared" si="540"/>
        <v>6631</v>
      </c>
      <c r="AB6638" s="62"/>
      <c r="AC6638" s="63"/>
      <c r="AD6638" s="66">
        <f t="shared" si="541"/>
        <v>50827</v>
      </c>
      <c r="AE6638" s="67">
        <f t="shared" si="542"/>
        <v>26.313300000000002</v>
      </c>
    </row>
    <row r="6639" spans="27:31" x14ac:dyDescent="0.35">
      <c r="AA6639" s="61">
        <f t="shared" si="540"/>
        <v>6632</v>
      </c>
      <c r="AB6639" s="62"/>
      <c r="AC6639" s="63"/>
      <c r="AD6639" s="66">
        <f t="shared" si="541"/>
        <v>50828</v>
      </c>
      <c r="AE6639" s="67">
        <f t="shared" si="542"/>
        <v>26.313300000000002</v>
      </c>
    </row>
    <row r="6640" spans="27:31" ht="15" thickBot="1" x14ac:dyDescent="0.4">
      <c r="AA6640" s="68">
        <f t="shared" si="540"/>
        <v>6633</v>
      </c>
      <c r="AB6640" s="69"/>
      <c r="AC6640" s="70"/>
      <c r="AD6640" s="71">
        <f t="shared" si="541"/>
        <v>50829</v>
      </c>
      <c r="AE6640" s="72">
        <f t="shared" si="542"/>
        <v>26.313300000000002</v>
      </c>
    </row>
    <row r="6641" spans="27:31" x14ac:dyDescent="0.35">
      <c r="AA6641" s="16">
        <f>AA6640+1</f>
        <v>6634</v>
      </c>
      <c r="AB6641" s="20"/>
      <c r="AC6641" s="17"/>
      <c r="AD6641" s="18">
        <f>AD6613+28</f>
        <v>50830</v>
      </c>
      <c r="AE6641" s="31">
        <v>28.944600000000001</v>
      </c>
    </row>
    <row r="6642" spans="27:31" x14ac:dyDescent="0.35">
      <c r="AA6642" s="16">
        <f t="shared" si="540"/>
        <v>6635</v>
      </c>
      <c r="AB6642" s="20"/>
      <c r="AC6642" s="17"/>
      <c r="AD6642" s="56">
        <f t="shared" si="541"/>
        <v>50831</v>
      </c>
      <c r="AE6642" s="29">
        <f>AE6641</f>
        <v>28.944600000000001</v>
      </c>
    </row>
    <row r="6643" spans="27:31" x14ac:dyDescent="0.35">
      <c r="AA6643" s="16">
        <f t="shared" si="540"/>
        <v>6636</v>
      </c>
      <c r="AB6643" s="20"/>
      <c r="AC6643" s="17"/>
      <c r="AD6643" s="56">
        <f t="shared" si="541"/>
        <v>50832</v>
      </c>
      <c r="AE6643" s="29">
        <f t="shared" ref="AE6643:AE6671" si="543">AE6642</f>
        <v>28.944600000000001</v>
      </c>
    </row>
    <row r="6644" spans="27:31" x14ac:dyDescent="0.35">
      <c r="AA6644" s="16">
        <f t="shared" si="540"/>
        <v>6637</v>
      </c>
      <c r="AB6644" s="20"/>
      <c r="AC6644" s="17"/>
      <c r="AD6644" s="56">
        <f t="shared" si="541"/>
        <v>50833</v>
      </c>
      <c r="AE6644" s="29">
        <f t="shared" si="543"/>
        <v>28.944600000000001</v>
      </c>
    </row>
    <row r="6645" spans="27:31" x14ac:dyDescent="0.35">
      <c r="AA6645" s="16">
        <f t="shared" si="540"/>
        <v>6638</v>
      </c>
      <c r="AB6645" s="20"/>
      <c r="AC6645" s="17"/>
      <c r="AD6645" s="56">
        <f t="shared" si="541"/>
        <v>50834</v>
      </c>
      <c r="AE6645" s="29">
        <f t="shared" si="543"/>
        <v>28.944600000000001</v>
      </c>
    </row>
    <row r="6646" spans="27:31" x14ac:dyDescent="0.35">
      <c r="AA6646" s="16">
        <f t="shared" si="540"/>
        <v>6639</v>
      </c>
      <c r="AB6646" s="20"/>
      <c r="AC6646" s="17"/>
      <c r="AD6646" s="56">
        <f t="shared" si="541"/>
        <v>50835</v>
      </c>
      <c r="AE6646" s="29">
        <f t="shared" si="543"/>
        <v>28.944600000000001</v>
      </c>
    </row>
    <row r="6647" spans="27:31" x14ac:dyDescent="0.35">
      <c r="AA6647" s="16">
        <f t="shared" si="540"/>
        <v>6640</v>
      </c>
      <c r="AB6647" s="20"/>
      <c r="AC6647" s="17"/>
      <c r="AD6647" s="56">
        <f t="shared" si="541"/>
        <v>50836</v>
      </c>
      <c r="AE6647" s="29">
        <f t="shared" si="543"/>
        <v>28.944600000000001</v>
      </c>
    </row>
    <row r="6648" spans="27:31" x14ac:dyDescent="0.35">
      <c r="AA6648" s="16">
        <f t="shared" ref="AA6648:AA6711" si="544">AA6647+1</f>
        <v>6641</v>
      </c>
      <c r="AB6648" s="20"/>
      <c r="AC6648" s="17"/>
      <c r="AD6648" s="56">
        <f t="shared" ref="AD6648:AD6711" si="545">AD6647+1</f>
        <v>50837</v>
      </c>
      <c r="AE6648" s="29">
        <f t="shared" si="543"/>
        <v>28.944600000000001</v>
      </c>
    </row>
    <row r="6649" spans="27:31" x14ac:dyDescent="0.35">
      <c r="AA6649" s="16">
        <f t="shared" si="544"/>
        <v>6642</v>
      </c>
      <c r="AB6649" s="20"/>
      <c r="AC6649" s="17"/>
      <c r="AD6649" s="56">
        <f t="shared" si="545"/>
        <v>50838</v>
      </c>
      <c r="AE6649" s="29">
        <f t="shared" si="543"/>
        <v>28.944600000000001</v>
      </c>
    </row>
    <row r="6650" spans="27:31" x14ac:dyDescent="0.35">
      <c r="AA6650" s="16">
        <f t="shared" si="544"/>
        <v>6643</v>
      </c>
      <c r="AB6650" s="20"/>
      <c r="AC6650" s="17"/>
      <c r="AD6650" s="56">
        <f t="shared" si="545"/>
        <v>50839</v>
      </c>
      <c r="AE6650" s="29">
        <f t="shared" si="543"/>
        <v>28.944600000000001</v>
      </c>
    </row>
    <row r="6651" spans="27:31" x14ac:dyDescent="0.35">
      <c r="AA6651" s="16">
        <f t="shared" si="544"/>
        <v>6644</v>
      </c>
      <c r="AB6651" s="20"/>
      <c r="AC6651" s="17"/>
      <c r="AD6651" s="56">
        <f t="shared" si="545"/>
        <v>50840</v>
      </c>
      <c r="AE6651" s="29">
        <f t="shared" si="543"/>
        <v>28.944600000000001</v>
      </c>
    </row>
    <row r="6652" spans="27:31" x14ac:dyDescent="0.35">
      <c r="AA6652" s="16">
        <f t="shared" si="544"/>
        <v>6645</v>
      </c>
      <c r="AB6652" s="20"/>
      <c r="AC6652" s="17"/>
      <c r="AD6652" s="56">
        <f t="shared" si="545"/>
        <v>50841</v>
      </c>
      <c r="AE6652" s="29">
        <f t="shared" si="543"/>
        <v>28.944600000000001</v>
      </c>
    </row>
    <row r="6653" spans="27:31" x14ac:dyDescent="0.35">
      <c r="AA6653" s="16">
        <f t="shared" si="544"/>
        <v>6646</v>
      </c>
      <c r="AB6653" s="20"/>
      <c r="AC6653" s="17"/>
      <c r="AD6653" s="56">
        <f t="shared" si="545"/>
        <v>50842</v>
      </c>
      <c r="AE6653" s="29">
        <f t="shared" si="543"/>
        <v>28.944600000000001</v>
      </c>
    </row>
    <row r="6654" spans="27:31" x14ac:dyDescent="0.35">
      <c r="AA6654" s="16">
        <f t="shared" si="544"/>
        <v>6647</v>
      </c>
      <c r="AB6654" s="20"/>
      <c r="AC6654" s="17"/>
      <c r="AD6654" s="56">
        <f t="shared" si="545"/>
        <v>50843</v>
      </c>
      <c r="AE6654" s="29">
        <f t="shared" si="543"/>
        <v>28.944600000000001</v>
      </c>
    </row>
    <row r="6655" spans="27:31" x14ac:dyDescent="0.35">
      <c r="AA6655" s="16">
        <f t="shared" si="544"/>
        <v>6648</v>
      </c>
      <c r="AB6655" s="20"/>
      <c r="AC6655" s="17"/>
      <c r="AD6655" s="56">
        <f t="shared" si="545"/>
        <v>50844</v>
      </c>
      <c r="AE6655" s="29">
        <f t="shared" si="543"/>
        <v>28.944600000000001</v>
      </c>
    </row>
    <row r="6656" spans="27:31" x14ac:dyDescent="0.35">
      <c r="AA6656" s="16">
        <f t="shared" si="544"/>
        <v>6649</v>
      </c>
      <c r="AB6656" s="20">
        <f>AB6626</f>
        <v>2039</v>
      </c>
      <c r="AC6656" s="17" t="s">
        <v>21</v>
      </c>
      <c r="AD6656" s="56">
        <f t="shared" si="545"/>
        <v>50845</v>
      </c>
      <c r="AE6656" s="29">
        <f t="shared" si="543"/>
        <v>28.944600000000001</v>
      </c>
    </row>
    <row r="6657" spans="27:31" x14ac:dyDescent="0.35">
      <c r="AA6657" s="16">
        <f t="shared" si="544"/>
        <v>6650</v>
      </c>
      <c r="AB6657" s="20"/>
      <c r="AC6657" s="17"/>
      <c r="AD6657" s="56">
        <f t="shared" si="545"/>
        <v>50846</v>
      </c>
      <c r="AE6657" s="29">
        <f t="shared" si="543"/>
        <v>28.944600000000001</v>
      </c>
    </row>
    <row r="6658" spans="27:31" x14ac:dyDescent="0.35">
      <c r="AA6658" s="16">
        <f t="shared" si="544"/>
        <v>6651</v>
      </c>
      <c r="AB6658" s="20"/>
      <c r="AC6658" s="17"/>
      <c r="AD6658" s="56">
        <f t="shared" si="545"/>
        <v>50847</v>
      </c>
      <c r="AE6658" s="29">
        <f t="shared" si="543"/>
        <v>28.944600000000001</v>
      </c>
    </row>
    <row r="6659" spans="27:31" x14ac:dyDescent="0.35">
      <c r="AA6659" s="16">
        <f t="shared" si="544"/>
        <v>6652</v>
      </c>
      <c r="AB6659" s="20"/>
      <c r="AC6659" s="17"/>
      <c r="AD6659" s="56">
        <f t="shared" si="545"/>
        <v>50848</v>
      </c>
      <c r="AE6659" s="29">
        <f t="shared" si="543"/>
        <v>28.944600000000001</v>
      </c>
    </row>
    <row r="6660" spans="27:31" x14ac:dyDescent="0.35">
      <c r="AA6660" s="16">
        <f t="shared" si="544"/>
        <v>6653</v>
      </c>
      <c r="AB6660" s="20"/>
      <c r="AC6660" s="17"/>
      <c r="AD6660" s="56">
        <f t="shared" si="545"/>
        <v>50849</v>
      </c>
      <c r="AE6660" s="29">
        <f t="shared" si="543"/>
        <v>28.944600000000001</v>
      </c>
    </row>
    <row r="6661" spans="27:31" x14ac:dyDescent="0.35">
      <c r="AA6661" s="16">
        <f t="shared" si="544"/>
        <v>6654</v>
      </c>
      <c r="AB6661" s="20"/>
      <c r="AC6661" s="17"/>
      <c r="AD6661" s="56">
        <f t="shared" si="545"/>
        <v>50850</v>
      </c>
      <c r="AE6661" s="29">
        <f t="shared" si="543"/>
        <v>28.944600000000001</v>
      </c>
    </row>
    <row r="6662" spans="27:31" x14ac:dyDescent="0.35">
      <c r="AA6662" s="16">
        <f t="shared" si="544"/>
        <v>6655</v>
      </c>
      <c r="AB6662" s="20"/>
      <c r="AC6662" s="17"/>
      <c r="AD6662" s="56">
        <f t="shared" si="545"/>
        <v>50851</v>
      </c>
      <c r="AE6662" s="29">
        <f t="shared" si="543"/>
        <v>28.944600000000001</v>
      </c>
    </row>
    <row r="6663" spans="27:31" x14ac:dyDescent="0.35">
      <c r="AA6663" s="16">
        <f t="shared" si="544"/>
        <v>6656</v>
      </c>
      <c r="AB6663" s="20"/>
      <c r="AC6663" s="17"/>
      <c r="AD6663" s="56">
        <f t="shared" si="545"/>
        <v>50852</v>
      </c>
      <c r="AE6663" s="29">
        <f t="shared" si="543"/>
        <v>28.944600000000001</v>
      </c>
    </row>
    <row r="6664" spans="27:31" x14ac:dyDescent="0.35">
      <c r="AA6664" s="16">
        <f t="shared" si="544"/>
        <v>6657</v>
      </c>
      <c r="AB6664" s="20"/>
      <c r="AC6664" s="17"/>
      <c r="AD6664" s="56">
        <f t="shared" si="545"/>
        <v>50853</v>
      </c>
      <c r="AE6664" s="29">
        <f t="shared" si="543"/>
        <v>28.944600000000001</v>
      </c>
    </row>
    <row r="6665" spans="27:31" x14ac:dyDescent="0.35">
      <c r="AA6665" s="16">
        <f t="shared" si="544"/>
        <v>6658</v>
      </c>
      <c r="AB6665" s="20"/>
      <c r="AC6665" s="17"/>
      <c r="AD6665" s="56">
        <f t="shared" si="545"/>
        <v>50854</v>
      </c>
      <c r="AE6665" s="29">
        <f t="shared" si="543"/>
        <v>28.944600000000001</v>
      </c>
    </row>
    <row r="6666" spans="27:31" x14ac:dyDescent="0.35">
      <c r="AA6666" s="16">
        <f t="shared" si="544"/>
        <v>6659</v>
      </c>
      <c r="AB6666" s="20"/>
      <c r="AC6666" s="17"/>
      <c r="AD6666" s="56">
        <f t="shared" si="545"/>
        <v>50855</v>
      </c>
      <c r="AE6666" s="29">
        <f t="shared" si="543"/>
        <v>28.944600000000001</v>
      </c>
    </row>
    <row r="6667" spans="27:31" x14ac:dyDescent="0.35">
      <c r="AA6667" s="16">
        <f t="shared" si="544"/>
        <v>6660</v>
      </c>
      <c r="AB6667" s="20"/>
      <c r="AC6667" s="17"/>
      <c r="AD6667" s="56">
        <f t="shared" si="545"/>
        <v>50856</v>
      </c>
      <c r="AE6667" s="29">
        <f t="shared" si="543"/>
        <v>28.944600000000001</v>
      </c>
    </row>
    <row r="6668" spans="27:31" x14ac:dyDescent="0.35">
      <c r="AA6668" s="16">
        <f t="shared" si="544"/>
        <v>6661</v>
      </c>
      <c r="AB6668" s="20"/>
      <c r="AC6668" s="17"/>
      <c r="AD6668" s="56">
        <f t="shared" si="545"/>
        <v>50857</v>
      </c>
      <c r="AE6668" s="29">
        <f t="shared" si="543"/>
        <v>28.944600000000001</v>
      </c>
    </row>
    <row r="6669" spans="27:31" x14ac:dyDescent="0.35">
      <c r="AA6669" s="16">
        <f t="shared" si="544"/>
        <v>6662</v>
      </c>
      <c r="AB6669" s="20"/>
      <c r="AC6669" s="17"/>
      <c r="AD6669" s="56">
        <f t="shared" si="545"/>
        <v>50858</v>
      </c>
      <c r="AE6669" s="29">
        <f t="shared" si="543"/>
        <v>28.944600000000001</v>
      </c>
    </row>
    <row r="6670" spans="27:31" x14ac:dyDescent="0.35">
      <c r="AA6670" s="16">
        <f t="shared" si="544"/>
        <v>6663</v>
      </c>
      <c r="AB6670" s="20"/>
      <c r="AC6670" s="17"/>
      <c r="AD6670" s="56">
        <f t="shared" si="545"/>
        <v>50859</v>
      </c>
      <c r="AE6670" s="29">
        <f t="shared" si="543"/>
        <v>28.944600000000001</v>
      </c>
    </row>
    <row r="6671" spans="27:31" ht="15" thickBot="1" x14ac:dyDescent="0.4">
      <c r="AA6671" s="19">
        <f t="shared" si="544"/>
        <v>6664</v>
      </c>
      <c r="AB6671" s="73"/>
      <c r="AC6671" s="59"/>
      <c r="AD6671" s="60">
        <f t="shared" si="545"/>
        <v>50860</v>
      </c>
      <c r="AE6671" s="30">
        <f t="shared" si="543"/>
        <v>28.944600000000001</v>
      </c>
    </row>
    <row r="6672" spans="27:31" x14ac:dyDescent="0.35">
      <c r="AA6672" s="61">
        <f>AA6671+1</f>
        <v>6665</v>
      </c>
      <c r="AB6672" s="62"/>
      <c r="AC6672" s="63"/>
      <c r="AD6672" s="64">
        <f>AD6641+31</f>
        <v>50861</v>
      </c>
      <c r="AE6672" s="65">
        <v>32.160699999999999</v>
      </c>
    </row>
    <row r="6673" spans="27:31" x14ac:dyDescent="0.35">
      <c r="AA6673" s="61">
        <f t="shared" si="544"/>
        <v>6666</v>
      </c>
      <c r="AB6673" s="62"/>
      <c r="AC6673" s="63"/>
      <c r="AD6673" s="66">
        <f t="shared" si="545"/>
        <v>50862</v>
      </c>
      <c r="AE6673" s="67">
        <f t="shared" ref="AE6673:AE6701" si="546">AE6672</f>
        <v>32.160699999999999</v>
      </c>
    </row>
    <row r="6674" spans="27:31" x14ac:dyDescent="0.35">
      <c r="AA6674" s="61">
        <f t="shared" si="544"/>
        <v>6667</v>
      </c>
      <c r="AB6674" s="62"/>
      <c r="AC6674" s="63"/>
      <c r="AD6674" s="66">
        <f t="shared" si="545"/>
        <v>50863</v>
      </c>
      <c r="AE6674" s="67">
        <f t="shared" si="546"/>
        <v>32.160699999999999</v>
      </c>
    </row>
    <row r="6675" spans="27:31" x14ac:dyDescent="0.35">
      <c r="AA6675" s="61">
        <f t="shared" si="544"/>
        <v>6668</v>
      </c>
      <c r="AB6675" s="62"/>
      <c r="AC6675" s="63"/>
      <c r="AD6675" s="66">
        <f t="shared" si="545"/>
        <v>50864</v>
      </c>
      <c r="AE6675" s="67">
        <f t="shared" si="546"/>
        <v>32.160699999999999</v>
      </c>
    </row>
    <row r="6676" spans="27:31" x14ac:dyDescent="0.35">
      <c r="AA6676" s="61">
        <f t="shared" si="544"/>
        <v>6669</v>
      </c>
      <c r="AB6676" s="62"/>
      <c r="AC6676" s="63"/>
      <c r="AD6676" s="66">
        <f t="shared" si="545"/>
        <v>50865</v>
      </c>
      <c r="AE6676" s="67">
        <f t="shared" si="546"/>
        <v>32.160699999999999</v>
      </c>
    </row>
    <row r="6677" spans="27:31" x14ac:dyDescent="0.35">
      <c r="AA6677" s="61">
        <f t="shared" si="544"/>
        <v>6670</v>
      </c>
      <c r="AB6677" s="62"/>
      <c r="AC6677" s="63"/>
      <c r="AD6677" s="66">
        <f t="shared" si="545"/>
        <v>50866</v>
      </c>
      <c r="AE6677" s="67">
        <f t="shared" si="546"/>
        <v>32.160699999999999</v>
      </c>
    </row>
    <row r="6678" spans="27:31" x14ac:dyDescent="0.35">
      <c r="AA6678" s="61">
        <f t="shared" si="544"/>
        <v>6671</v>
      </c>
      <c r="AB6678" s="62"/>
      <c r="AC6678" s="63"/>
      <c r="AD6678" s="66">
        <f t="shared" si="545"/>
        <v>50867</v>
      </c>
      <c r="AE6678" s="67">
        <f t="shared" si="546"/>
        <v>32.160699999999999</v>
      </c>
    </row>
    <row r="6679" spans="27:31" x14ac:dyDescent="0.35">
      <c r="AA6679" s="61">
        <f t="shared" si="544"/>
        <v>6672</v>
      </c>
      <c r="AB6679" s="62"/>
      <c r="AC6679" s="63"/>
      <c r="AD6679" s="66">
        <f t="shared" si="545"/>
        <v>50868</v>
      </c>
      <c r="AE6679" s="67">
        <f t="shared" si="546"/>
        <v>32.160699999999999</v>
      </c>
    </row>
    <row r="6680" spans="27:31" x14ac:dyDescent="0.35">
      <c r="AA6680" s="61">
        <f t="shared" si="544"/>
        <v>6673</v>
      </c>
      <c r="AB6680" s="62"/>
      <c r="AC6680" s="63"/>
      <c r="AD6680" s="66">
        <f t="shared" si="545"/>
        <v>50869</v>
      </c>
      <c r="AE6680" s="67">
        <f t="shared" si="546"/>
        <v>32.160699999999999</v>
      </c>
    </row>
    <row r="6681" spans="27:31" x14ac:dyDescent="0.35">
      <c r="AA6681" s="61">
        <f t="shared" si="544"/>
        <v>6674</v>
      </c>
      <c r="AB6681" s="62"/>
      <c r="AC6681" s="63"/>
      <c r="AD6681" s="66">
        <f t="shared" si="545"/>
        <v>50870</v>
      </c>
      <c r="AE6681" s="67">
        <f t="shared" si="546"/>
        <v>32.160699999999999</v>
      </c>
    </row>
    <row r="6682" spans="27:31" x14ac:dyDescent="0.35">
      <c r="AA6682" s="61">
        <f t="shared" si="544"/>
        <v>6675</v>
      </c>
      <c r="AB6682" s="62"/>
      <c r="AC6682" s="63"/>
      <c r="AD6682" s="66">
        <f t="shared" si="545"/>
        <v>50871</v>
      </c>
      <c r="AE6682" s="67">
        <f t="shared" si="546"/>
        <v>32.160699999999999</v>
      </c>
    </row>
    <row r="6683" spans="27:31" x14ac:dyDescent="0.35">
      <c r="AA6683" s="61">
        <f t="shared" si="544"/>
        <v>6676</v>
      </c>
      <c r="AB6683" s="62"/>
      <c r="AC6683" s="63"/>
      <c r="AD6683" s="66">
        <f t="shared" si="545"/>
        <v>50872</v>
      </c>
      <c r="AE6683" s="67">
        <f t="shared" si="546"/>
        <v>32.160699999999999</v>
      </c>
    </row>
    <row r="6684" spans="27:31" x14ac:dyDescent="0.35">
      <c r="AA6684" s="61">
        <f t="shared" si="544"/>
        <v>6677</v>
      </c>
      <c r="AB6684" s="62"/>
      <c r="AC6684" s="63"/>
      <c r="AD6684" s="66">
        <f t="shared" si="545"/>
        <v>50873</v>
      </c>
      <c r="AE6684" s="67">
        <f t="shared" si="546"/>
        <v>32.160699999999999</v>
      </c>
    </row>
    <row r="6685" spans="27:31" x14ac:dyDescent="0.35">
      <c r="AA6685" s="61">
        <f t="shared" si="544"/>
        <v>6678</v>
      </c>
      <c r="AB6685" s="62"/>
      <c r="AC6685" s="63"/>
      <c r="AD6685" s="66">
        <f t="shared" si="545"/>
        <v>50874</v>
      </c>
      <c r="AE6685" s="67">
        <f t="shared" si="546"/>
        <v>32.160699999999999</v>
      </c>
    </row>
    <row r="6686" spans="27:31" x14ac:dyDescent="0.35">
      <c r="AA6686" s="61">
        <f t="shared" si="544"/>
        <v>6679</v>
      </c>
      <c r="AB6686" s="62">
        <f>AB6656</f>
        <v>2039</v>
      </c>
      <c r="AC6686" s="63" t="s">
        <v>22</v>
      </c>
      <c r="AD6686" s="66">
        <f t="shared" si="545"/>
        <v>50875</v>
      </c>
      <c r="AE6686" s="67">
        <f t="shared" si="546"/>
        <v>32.160699999999999</v>
      </c>
    </row>
    <row r="6687" spans="27:31" x14ac:dyDescent="0.35">
      <c r="AA6687" s="61">
        <f t="shared" si="544"/>
        <v>6680</v>
      </c>
      <c r="AB6687" s="62"/>
      <c r="AC6687" s="63"/>
      <c r="AD6687" s="66">
        <f t="shared" si="545"/>
        <v>50876</v>
      </c>
      <c r="AE6687" s="67">
        <f t="shared" si="546"/>
        <v>32.160699999999999</v>
      </c>
    </row>
    <row r="6688" spans="27:31" x14ac:dyDescent="0.35">
      <c r="AA6688" s="61">
        <f t="shared" si="544"/>
        <v>6681</v>
      </c>
      <c r="AB6688" s="62"/>
      <c r="AC6688" s="63"/>
      <c r="AD6688" s="66">
        <f t="shared" si="545"/>
        <v>50877</v>
      </c>
      <c r="AE6688" s="67">
        <f t="shared" si="546"/>
        <v>32.160699999999999</v>
      </c>
    </row>
    <row r="6689" spans="27:31" x14ac:dyDescent="0.35">
      <c r="AA6689" s="61">
        <f t="shared" si="544"/>
        <v>6682</v>
      </c>
      <c r="AB6689" s="62"/>
      <c r="AC6689" s="63"/>
      <c r="AD6689" s="66">
        <f t="shared" si="545"/>
        <v>50878</v>
      </c>
      <c r="AE6689" s="67">
        <f t="shared" si="546"/>
        <v>32.160699999999999</v>
      </c>
    </row>
    <row r="6690" spans="27:31" x14ac:dyDescent="0.35">
      <c r="AA6690" s="61">
        <f t="shared" si="544"/>
        <v>6683</v>
      </c>
      <c r="AB6690" s="62"/>
      <c r="AC6690" s="63"/>
      <c r="AD6690" s="66">
        <f t="shared" si="545"/>
        <v>50879</v>
      </c>
      <c r="AE6690" s="67">
        <f t="shared" si="546"/>
        <v>32.160699999999999</v>
      </c>
    </row>
    <row r="6691" spans="27:31" x14ac:dyDescent="0.35">
      <c r="AA6691" s="61">
        <f t="shared" si="544"/>
        <v>6684</v>
      </c>
      <c r="AB6691" s="62"/>
      <c r="AC6691" s="63"/>
      <c r="AD6691" s="66">
        <f t="shared" si="545"/>
        <v>50880</v>
      </c>
      <c r="AE6691" s="67">
        <f t="shared" si="546"/>
        <v>32.160699999999999</v>
      </c>
    </row>
    <row r="6692" spans="27:31" x14ac:dyDescent="0.35">
      <c r="AA6692" s="61">
        <f t="shared" si="544"/>
        <v>6685</v>
      </c>
      <c r="AB6692" s="62"/>
      <c r="AC6692" s="63"/>
      <c r="AD6692" s="66">
        <f t="shared" si="545"/>
        <v>50881</v>
      </c>
      <c r="AE6692" s="67">
        <f t="shared" si="546"/>
        <v>32.160699999999999</v>
      </c>
    </row>
    <row r="6693" spans="27:31" x14ac:dyDescent="0.35">
      <c r="AA6693" s="61">
        <f t="shared" si="544"/>
        <v>6686</v>
      </c>
      <c r="AB6693" s="62"/>
      <c r="AC6693" s="63"/>
      <c r="AD6693" s="66">
        <f t="shared" si="545"/>
        <v>50882</v>
      </c>
      <c r="AE6693" s="67">
        <f t="shared" si="546"/>
        <v>32.160699999999999</v>
      </c>
    </row>
    <row r="6694" spans="27:31" x14ac:dyDescent="0.35">
      <c r="AA6694" s="61">
        <f t="shared" si="544"/>
        <v>6687</v>
      </c>
      <c r="AB6694" s="62"/>
      <c r="AC6694" s="63"/>
      <c r="AD6694" s="66">
        <f t="shared" si="545"/>
        <v>50883</v>
      </c>
      <c r="AE6694" s="67">
        <f t="shared" si="546"/>
        <v>32.160699999999999</v>
      </c>
    </row>
    <row r="6695" spans="27:31" x14ac:dyDescent="0.35">
      <c r="AA6695" s="61">
        <f t="shared" si="544"/>
        <v>6688</v>
      </c>
      <c r="AB6695" s="62"/>
      <c r="AC6695" s="63"/>
      <c r="AD6695" s="66">
        <f t="shared" si="545"/>
        <v>50884</v>
      </c>
      <c r="AE6695" s="67">
        <f t="shared" si="546"/>
        <v>32.160699999999999</v>
      </c>
    </row>
    <row r="6696" spans="27:31" x14ac:dyDescent="0.35">
      <c r="AA6696" s="61">
        <f t="shared" si="544"/>
        <v>6689</v>
      </c>
      <c r="AB6696" s="62"/>
      <c r="AC6696" s="63"/>
      <c r="AD6696" s="66">
        <f t="shared" si="545"/>
        <v>50885</v>
      </c>
      <c r="AE6696" s="67">
        <f t="shared" si="546"/>
        <v>32.160699999999999</v>
      </c>
    </row>
    <row r="6697" spans="27:31" x14ac:dyDescent="0.35">
      <c r="AA6697" s="61">
        <f t="shared" si="544"/>
        <v>6690</v>
      </c>
      <c r="AB6697" s="62"/>
      <c r="AC6697" s="63"/>
      <c r="AD6697" s="66">
        <f t="shared" si="545"/>
        <v>50886</v>
      </c>
      <c r="AE6697" s="67">
        <f t="shared" si="546"/>
        <v>32.160699999999999</v>
      </c>
    </row>
    <row r="6698" spans="27:31" x14ac:dyDescent="0.35">
      <c r="AA6698" s="61">
        <f t="shared" si="544"/>
        <v>6691</v>
      </c>
      <c r="AB6698" s="62"/>
      <c r="AC6698" s="63"/>
      <c r="AD6698" s="66">
        <f t="shared" si="545"/>
        <v>50887</v>
      </c>
      <c r="AE6698" s="67">
        <f t="shared" si="546"/>
        <v>32.160699999999999</v>
      </c>
    </row>
    <row r="6699" spans="27:31" x14ac:dyDescent="0.35">
      <c r="AA6699" s="61">
        <f t="shared" si="544"/>
        <v>6692</v>
      </c>
      <c r="AB6699" s="62"/>
      <c r="AC6699" s="63"/>
      <c r="AD6699" s="66">
        <f t="shared" si="545"/>
        <v>50888</v>
      </c>
      <c r="AE6699" s="67">
        <f t="shared" si="546"/>
        <v>32.160699999999999</v>
      </c>
    </row>
    <row r="6700" spans="27:31" x14ac:dyDescent="0.35">
      <c r="AA6700" s="61">
        <f t="shared" si="544"/>
        <v>6693</v>
      </c>
      <c r="AB6700" s="62"/>
      <c r="AC6700" s="63"/>
      <c r="AD6700" s="66">
        <f t="shared" si="545"/>
        <v>50889</v>
      </c>
      <c r="AE6700" s="67">
        <f t="shared" si="546"/>
        <v>32.160699999999999</v>
      </c>
    </row>
    <row r="6701" spans="27:31" ht="15" thickBot="1" x14ac:dyDescent="0.4">
      <c r="AA6701" s="68">
        <f t="shared" si="544"/>
        <v>6694</v>
      </c>
      <c r="AB6701" s="69"/>
      <c r="AC6701" s="70"/>
      <c r="AD6701" s="71">
        <f t="shared" si="545"/>
        <v>50890</v>
      </c>
      <c r="AE6701" s="72">
        <f t="shared" si="546"/>
        <v>32.160699999999999</v>
      </c>
    </row>
    <row r="6702" spans="27:31" x14ac:dyDescent="0.35">
      <c r="AA6702" s="16">
        <f>AA6701+1</f>
        <v>6695</v>
      </c>
      <c r="AB6702" s="20"/>
      <c r="AC6702" s="17"/>
      <c r="AD6702" s="18">
        <f>AD6672+30</f>
        <v>50891</v>
      </c>
      <c r="AE6702" s="115">
        <v>36.180799999999998</v>
      </c>
    </row>
    <row r="6703" spans="27:31" x14ac:dyDescent="0.35">
      <c r="AA6703" s="16">
        <f t="shared" si="544"/>
        <v>6696</v>
      </c>
      <c r="AB6703" s="20"/>
      <c r="AC6703" s="17"/>
      <c r="AD6703" s="56">
        <f t="shared" si="545"/>
        <v>50892</v>
      </c>
      <c r="AE6703" s="29">
        <f>AE6702</f>
        <v>36.180799999999998</v>
      </c>
    </row>
    <row r="6704" spans="27:31" x14ac:dyDescent="0.35">
      <c r="AA6704" s="16">
        <f t="shared" si="544"/>
        <v>6697</v>
      </c>
      <c r="AB6704" s="20"/>
      <c r="AC6704" s="17"/>
      <c r="AD6704" s="56">
        <f t="shared" si="545"/>
        <v>50893</v>
      </c>
      <c r="AE6704" s="29">
        <f t="shared" ref="AE6704:AE6732" si="547">AE6703</f>
        <v>36.180799999999998</v>
      </c>
    </row>
    <row r="6705" spans="27:31" x14ac:dyDescent="0.35">
      <c r="AA6705" s="16">
        <f t="shared" si="544"/>
        <v>6698</v>
      </c>
      <c r="AB6705" s="20"/>
      <c r="AC6705" s="17"/>
      <c r="AD6705" s="56">
        <f t="shared" si="545"/>
        <v>50894</v>
      </c>
      <c r="AE6705" s="29">
        <f t="shared" si="547"/>
        <v>36.180799999999998</v>
      </c>
    </row>
    <row r="6706" spans="27:31" x14ac:dyDescent="0.35">
      <c r="AA6706" s="16">
        <f t="shared" si="544"/>
        <v>6699</v>
      </c>
      <c r="AB6706" s="20"/>
      <c r="AC6706" s="17"/>
      <c r="AD6706" s="56">
        <f t="shared" si="545"/>
        <v>50895</v>
      </c>
      <c r="AE6706" s="29">
        <f t="shared" si="547"/>
        <v>36.180799999999998</v>
      </c>
    </row>
    <row r="6707" spans="27:31" x14ac:dyDescent="0.35">
      <c r="AA6707" s="16">
        <f t="shared" si="544"/>
        <v>6700</v>
      </c>
      <c r="AB6707" s="20"/>
      <c r="AC6707" s="17"/>
      <c r="AD6707" s="56">
        <f t="shared" si="545"/>
        <v>50896</v>
      </c>
      <c r="AE6707" s="29">
        <f t="shared" si="547"/>
        <v>36.180799999999998</v>
      </c>
    </row>
    <row r="6708" spans="27:31" x14ac:dyDescent="0.35">
      <c r="AA6708" s="16">
        <f t="shared" si="544"/>
        <v>6701</v>
      </c>
      <c r="AB6708" s="20"/>
      <c r="AC6708" s="17"/>
      <c r="AD6708" s="56">
        <f t="shared" si="545"/>
        <v>50897</v>
      </c>
      <c r="AE6708" s="29">
        <f t="shared" si="547"/>
        <v>36.180799999999998</v>
      </c>
    </row>
    <row r="6709" spans="27:31" x14ac:dyDescent="0.35">
      <c r="AA6709" s="16">
        <f t="shared" si="544"/>
        <v>6702</v>
      </c>
      <c r="AB6709" s="20"/>
      <c r="AC6709" s="17"/>
      <c r="AD6709" s="56">
        <f t="shared" si="545"/>
        <v>50898</v>
      </c>
      <c r="AE6709" s="29">
        <f t="shared" si="547"/>
        <v>36.180799999999998</v>
      </c>
    </row>
    <row r="6710" spans="27:31" x14ac:dyDescent="0.35">
      <c r="AA6710" s="16">
        <f t="shared" si="544"/>
        <v>6703</v>
      </c>
      <c r="AB6710" s="20"/>
      <c r="AC6710" s="17"/>
      <c r="AD6710" s="56">
        <f t="shared" si="545"/>
        <v>50899</v>
      </c>
      <c r="AE6710" s="29">
        <f t="shared" si="547"/>
        <v>36.180799999999998</v>
      </c>
    </row>
    <row r="6711" spans="27:31" x14ac:dyDescent="0.35">
      <c r="AA6711" s="16">
        <f t="shared" si="544"/>
        <v>6704</v>
      </c>
      <c r="AB6711" s="20"/>
      <c r="AC6711" s="17"/>
      <c r="AD6711" s="56">
        <f t="shared" si="545"/>
        <v>50900</v>
      </c>
      <c r="AE6711" s="29">
        <f t="shared" si="547"/>
        <v>36.180799999999998</v>
      </c>
    </row>
    <row r="6712" spans="27:31" x14ac:dyDescent="0.35">
      <c r="AA6712" s="16">
        <f t="shared" ref="AA6712:AA6775" si="548">AA6711+1</f>
        <v>6705</v>
      </c>
      <c r="AB6712" s="20"/>
      <c r="AC6712" s="17"/>
      <c r="AD6712" s="56">
        <f t="shared" ref="AD6712:AD6732" si="549">AD6711+1</f>
        <v>50901</v>
      </c>
      <c r="AE6712" s="29">
        <f t="shared" si="547"/>
        <v>36.180799999999998</v>
      </c>
    </row>
    <row r="6713" spans="27:31" x14ac:dyDescent="0.35">
      <c r="AA6713" s="16">
        <f t="shared" si="548"/>
        <v>6706</v>
      </c>
      <c r="AB6713" s="20"/>
      <c r="AC6713" s="17"/>
      <c r="AD6713" s="56">
        <f t="shared" si="549"/>
        <v>50902</v>
      </c>
      <c r="AE6713" s="29">
        <f t="shared" si="547"/>
        <v>36.180799999999998</v>
      </c>
    </row>
    <row r="6714" spans="27:31" x14ac:dyDescent="0.35">
      <c r="AA6714" s="16">
        <f t="shared" si="548"/>
        <v>6707</v>
      </c>
      <c r="AB6714" s="20"/>
      <c r="AC6714" s="17"/>
      <c r="AD6714" s="56">
        <f t="shared" si="549"/>
        <v>50903</v>
      </c>
      <c r="AE6714" s="29">
        <f t="shared" si="547"/>
        <v>36.180799999999998</v>
      </c>
    </row>
    <row r="6715" spans="27:31" x14ac:dyDescent="0.35">
      <c r="AA6715" s="16">
        <f t="shared" si="548"/>
        <v>6708</v>
      </c>
      <c r="AB6715" s="20"/>
      <c r="AC6715" s="17"/>
      <c r="AD6715" s="56">
        <f t="shared" si="549"/>
        <v>50904</v>
      </c>
      <c r="AE6715" s="29">
        <f t="shared" si="547"/>
        <v>36.180799999999998</v>
      </c>
    </row>
    <row r="6716" spans="27:31" x14ac:dyDescent="0.35">
      <c r="AA6716" s="16">
        <f t="shared" si="548"/>
        <v>6709</v>
      </c>
      <c r="AB6716" s="20"/>
      <c r="AC6716" s="17"/>
      <c r="AD6716" s="56">
        <f t="shared" si="549"/>
        <v>50905</v>
      </c>
      <c r="AE6716" s="29">
        <f t="shared" si="547"/>
        <v>36.180799999999998</v>
      </c>
    </row>
    <row r="6717" spans="27:31" x14ac:dyDescent="0.35">
      <c r="AA6717" s="16">
        <f t="shared" si="548"/>
        <v>6710</v>
      </c>
      <c r="AB6717" s="20">
        <f>AB6686</f>
        <v>2039</v>
      </c>
      <c r="AC6717" s="17" t="s">
        <v>23</v>
      </c>
      <c r="AD6717" s="56">
        <f t="shared" si="549"/>
        <v>50906</v>
      </c>
      <c r="AE6717" s="29">
        <f t="shared" si="547"/>
        <v>36.180799999999998</v>
      </c>
    </row>
    <row r="6718" spans="27:31" x14ac:dyDescent="0.35">
      <c r="AA6718" s="16">
        <f t="shared" si="548"/>
        <v>6711</v>
      </c>
      <c r="AB6718" s="20"/>
      <c r="AC6718" s="17"/>
      <c r="AD6718" s="56">
        <f t="shared" si="549"/>
        <v>50907</v>
      </c>
      <c r="AE6718" s="29">
        <f t="shared" si="547"/>
        <v>36.180799999999998</v>
      </c>
    </row>
    <row r="6719" spans="27:31" x14ac:dyDescent="0.35">
      <c r="AA6719" s="16">
        <f t="shared" si="548"/>
        <v>6712</v>
      </c>
      <c r="AB6719" s="20"/>
      <c r="AC6719" s="17"/>
      <c r="AD6719" s="56">
        <f t="shared" si="549"/>
        <v>50908</v>
      </c>
      <c r="AE6719" s="29">
        <f t="shared" si="547"/>
        <v>36.180799999999998</v>
      </c>
    </row>
    <row r="6720" spans="27:31" x14ac:dyDescent="0.35">
      <c r="AA6720" s="16">
        <f t="shared" si="548"/>
        <v>6713</v>
      </c>
      <c r="AB6720" s="20"/>
      <c r="AC6720" s="17"/>
      <c r="AD6720" s="56">
        <f t="shared" si="549"/>
        <v>50909</v>
      </c>
      <c r="AE6720" s="29">
        <f t="shared" si="547"/>
        <v>36.180799999999998</v>
      </c>
    </row>
    <row r="6721" spans="27:31" x14ac:dyDescent="0.35">
      <c r="AA6721" s="16">
        <f t="shared" si="548"/>
        <v>6714</v>
      </c>
      <c r="AB6721" s="20"/>
      <c r="AC6721" s="17"/>
      <c r="AD6721" s="56">
        <f t="shared" si="549"/>
        <v>50910</v>
      </c>
      <c r="AE6721" s="29">
        <f t="shared" si="547"/>
        <v>36.180799999999998</v>
      </c>
    </row>
    <row r="6722" spans="27:31" x14ac:dyDescent="0.35">
      <c r="AA6722" s="16">
        <f t="shared" si="548"/>
        <v>6715</v>
      </c>
      <c r="AB6722" s="20"/>
      <c r="AC6722" s="17"/>
      <c r="AD6722" s="56">
        <f t="shared" si="549"/>
        <v>50911</v>
      </c>
      <c r="AE6722" s="29">
        <f t="shared" si="547"/>
        <v>36.180799999999998</v>
      </c>
    </row>
    <row r="6723" spans="27:31" x14ac:dyDescent="0.35">
      <c r="AA6723" s="16">
        <f t="shared" si="548"/>
        <v>6716</v>
      </c>
      <c r="AB6723" s="20"/>
      <c r="AC6723" s="17"/>
      <c r="AD6723" s="56">
        <f t="shared" si="549"/>
        <v>50912</v>
      </c>
      <c r="AE6723" s="29">
        <f t="shared" si="547"/>
        <v>36.180799999999998</v>
      </c>
    </row>
    <row r="6724" spans="27:31" x14ac:dyDescent="0.35">
      <c r="AA6724" s="16">
        <f t="shared" si="548"/>
        <v>6717</v>
      </c>
      <c r="AB6724" s="20"/>
      <c r="AC6724" s="17"/>
      <c r="AD6724" s="56">
        <f t="shared" si="549"/>
        <v>50913</v>
      </c>
      <c r="AE6724" s="29">
        <f t="shared" si="547"/>
        <v>36.180799999999998</v>
      </c>
    </row>
    <row r="6725" spans="27:31" x14ac:dyDescent="0.35">
      <c r="AA6725" s="16">
        <f t="shared" si="548"/>
        <v>6718</v>
      </c>
      <c r="AB6725" s="20"/>
      <c r="AC6725" s="17"/>
      <c r="AD6725" s="56">
        <f t="shared" si="549"/>
        <v>50914</v>
      </c>
      <c r="AE6725" s="29">
        <f t="shared" si="547"/>
        <v>36.180799999999998</v>
      </c>
    </row>
    <row r="6726" spans="27:31" x14ac:dyDescent="0.35">
      <c r="AA6726" s="16">
        <f t="shared" si="548"/>
        <v>6719</v>
      </c>
      <c r="AB6726" s="20"/>
      <c r="AC6726" s="17"/>
      <c r="AD6726" s="56">
        <f t="shared" si="549"/>
        <v>50915</v>
      </c>
      <c r="AE6726" s="29">
        <f t="shared" si="547"/>
        <v>36.180799999999998</v>
      </c>
    </row>
    <row r="6727" spans="27:31" x14ac:dyDescent="0.35">
      <c r="AA6727" s="16">
        <f t="shared" si="548"/>
        <v>6720</v>
      </c>
      <c r="AB6727" s="20"/>
      <c r="AC6727" s="17"/>
      <c r="AD6727" s="56">
        <f t="shared" si="549"/>
        <v>50916</v>
      </c>
      <c r="AE6727" s="29">
        <f t="shared" si="547"/>
        <v>36.180799999999998</v>
      </c>
    </row>
    <row r="6728" spans="27:31" x14ac:dyDescent="0.35">
      <c r="AA6728" s="16">
        <f t="shared" si="548"/>
        <v>6721</v>
      </c>
      <c r="AB6728" s="20"/>
      <c r="AC6728" s="17"/>
      <c r="AD6728" s="56">
        <f t="shared" si="549"/>
        <v>50917</v>
      </c>
      <c r="AE6728" s="29">
        <f t="shared" si="547"/>
        <v>36.180799999999998</v>
      </c>
    </row>
    <row r="6729" spans="27:31" x14ac:dyDescent="0.35">
      <c r="AA6729" s="16">
        <f t="shared" si="548"/>
        <v>6722</v>
      </c>
      <c r="AB6729" s="20"/>
      <c r="AC6729" s="17"/>
      <c r="AD6729" s="56">
        <f t="shared" si="549"/>
        <v>50918</v>
      </c>
      <c r="AE6729" s="29">
        <f t="shared" si="547"/>
        <v>36.180799999999998</v>
      </c>
    </row>
    <row r="6730" spans="27:31" x14ac:dyDescent="0.35">
      <c r="AA6730" s="16">
        <f t="shared" si="548"/>
        <v>6723</v>
      </c>
      <c r="AB6730" s="20"/>
      <c r="AC6730" s="17"/>
      <c r="AD6730" s="56">
        <f t="shared" si="549"/>
        <v>50919</v>
      </c>
      <c r="AE6730" s="29">
        <f t="shared" si="547"/>
        <v>36.180799999999998</v>
      </c>
    </row>
    <row r="6731" spans="27:31" x14ac:dyDescent="0.35">
      <c r="AA6731" s="16">
        <f t="shared" si="548"/>
        <v>6724</v>
      </c>
      <c r="AB6731" s="20"/>
      <c r="AC6731" s="17"/>
      <c r="AD6731" s="56">
        <f t="shared" si="549"/>
        <v>50920</v>
      </c>
      <c r="AE6731" s="29">
        <f t="shared" si="547"/>
        <v>36.180799999999998</v>
      </c>
    </row>
    <row r="6732" spans="27:31" ht="15" thickBot="1" x14ac:dyDescent="0.4">
      <c r="AA6732" s="19">
        <f t="shared" si="548"/>
        <v>6725</v>
      </c>
      <c r="AB6732" s="73"/>
      <c r="AC6732" s="74"/>
      <c r="AD6732" s="60">
        <f t="shared" si="549"/>
        <v>50921</v>
      </c>
      <c r="AE6732" s="30">
        <f t="shared" si="547"/>
        <v>36.180799999999998</v>
      </c>
    </row>
    <row r="6733" spans="27:31" x14ac:dyDescent="0.35">
      <c r="AA6733" s="61">
        <f>AA6732+1</f>
        <v>6726</v>
      </c>
      <c r="AB6733" s="62"/>
      <c r="AC6733" s="63"/>
      <c r="AD6733" s="64">
        <f>AD6702+31</f>
        <v>50922</v>
      </c>
      <c r="AE6733" s="79">
        <v>41.349400000000003</v>
      </c>
    </row>
    <row r="6734" spans="27:31" x14ac:dyDescent="0.35">
      <c r="AA6734" s="61">
        <f t="shared" si="548"/>
        <v>6727</v>
      </c>
      <c r="AB6734" s="62"/>
      <c r="AC6734" s="63"/>
      <c r="AD6734" s="66">
        <f t="shared" ref="AD6734:AD6762" si="550">AD6733+1</f>
        <v>50923</v>
      </c>
      <c r="AE6734" s="67">
        <f>AE6733</f>
        <v>41.349400000000003</v>
      </c>
    </row>
    <row r="6735" spans="27:31" x14ac:dyDescent="0.35">
      <c r="AA6735" s="61">
        <f t="shared" si="548"/>
        <v>6728</v>
      </c>
      <c r="AB6735" s="62"/>
      <c r="AC6735" s="63"/>
      <c r="AD6735" s="66">
        <f t="shared" si="550"/>
        <v>50924</v>
      </c>
      <c r="AE6735" s="67">
        <f t="shared" ref="AE6735:AE6762" si="551">AE6734</f>
        <v>41.349400000000003</v>
      </c>
    </row>
    <row r="6736" spans="27:31" x14ac:dyDescent="0.35">
      <c r="AA6736" s="61">
        <f t="shared" si="548"/>
        <v>6729</v>
      </c>
      <c r="AB6736" s="62"/>
      <c r="AC6736" s="63"/>
      <c r="AD6736" s="66">
        <f t="shared" si="550"/>
        <v>50925</v>
      </c>
      <c r="AE6736" s="67">
        <f t="shared" si="551"/>
        <v>41.349400000000003</v>
      </c>
    </row>
    <row r="6737" spans="27:31" x14ac:dyDescent="0.35">
      <c r="AA6737" s="61">
        <f t="shared" si="548"/>
        <v>6730</v>
      </c>
      <c r="AB6737" s="62"/>
      <c r="AC6737" s="63"/>
      <c r="AD6737" s="66">
        <f t="shared" si="550"/>
        <v>50926</v>
      </c>
      <c r="AE6737" s="67">
        <f t="shared" si="551"/>
        <v>41.349400000000003</v>
      </c>
    </row>
    <row r="6738" spans="27:31" x14ac:dyDescent="0.35">
      <c r="AA6738" s="61">
        <f t="shared" si="548"/>
        <v>6731</v>
      </c>
      <c r="AB6738" s="62"/>
      <c r="AC6738" s="63"/>
      <c r="AD6738" s="66">
        <f t="shared" si="550"/>
        <v>50927</v>
      </c>
      <c r="AE6738" s="67">
        <f t="shared" si="551"/>
        <v>41.349400000000003</v>
      </c>
    </row>
    <row r="6739" spans="27:31" x14ac:dyDescent="0.35">
      <c r="AA6739" s="61">
        <f t="shared" si="548"/>
        <v>6732</v>
      </c>
      <c r="AB6739" s="62"/>
      <c r="AC6739" s="63"/>
      <c r="AD6739" s="66">
        <f t="shared" si="550"/>
        <v>50928</v>
      </c>
      <c r="AE6739" s="67">
        <f t="shared" si="551"/>
        <v>41.349400000000003</v>
      </c>
    </row>
    <row r="6740" spans="27:31" x14ac:dyDescent="0.35">
      <c r="AA6740" s="61">
        <f t="shared" si="548"/>
        <v>6733</v>
      </c>
      <c r="AB6740" s="62"/>
      <c r="AC6740" s="63"/>
      <c r="AD6740" s="66">
        <f t="shared" si="550"/>
        <v>50929</v>
      </c>
      <c r="AE6740" s="67">
        <f t="shared" si="551"/>
        <v>41.349400000000003</v>
      </c>
    </row>
    <row r="6741" spans="27:31" x14ac:dyDescent="0.35">
      <c r="AA6741" s="61">
        <f t="shared" si="548"/>
        <v>6734</v>
      </c>
      <c r="AB6741" s="62"/>
      <c r="AC6741" s="63"/>
      <c r="AD6741" s="66">
        <f t="shared" si="550"/>
        <v>50930</v>
      </c>
      <c r="AE6741" s="67">
        <f t="shared" si="551"/>
        <v>41.349400000000003</v>
      </c>
    </row>
    <row r="6742" spans="27:31" x14ac:dyDescent="0.35">
      <c r="AA6742" s="61">
        <f t="shared" si="548"/>
        <v>6735</v>
      </c>
      <c r="AB6742" s="62"/>
      <c r="AC6742" s="63"/>
      <c r="AD6742" s="66">
        <f t="shared" si="550"/>
        <v>50931</v>
      </c>
      <c r="AE6742" s="67">
        <f t="shared" si="551"/>
        <v>41.349400000000003</v>
      </c>
    </row>
    <row r="6743" spans="27:31" x14ac:dyDescent="0.35">
      <c r="AA6743" s="61">
        <f t="shared" si="548"/>
        <v>6736</v>
      </c>
      <c r="AB6743" s="62"/>
      <c r="AC6743" s="63"/>
      <c r="AD6743" s="66">
        <f t="shared" si="550"/>
        <v>50932</v>
      </c>
      <c r="AE6743" s="67">
        <f t="shared" si="551"/>
        <v>41.349400000000003</v>
      </c>
    </row>
    <row r="6744" spans="27:31" x14ac:dyDescent="0.35">
      <c r="AA6744" s="61">
        <f t="shared" si="548"/>
        <v>6737</v>
      </c>
      <c r="AB6744" s="62"/>
      <c r="AC6744" s="63"/>
      <c r="AD6744" s="66">
        <f t="shared" si="550"/>
        <v>50933</v>
      </c>
      <c r="AE6744" s="67">
        <f t="shared" si="551"/>
        <v>41.349400000000003</v>
      </c>
    </row>
    <row r="6745" spans="27:31" x14ac:dyDescent="0.35">
      <c r="AA6745" s="61">
        <f t="shared" si="548"/>
        <v>6738</v>
      </c>
      <c r="AB6745" s="62"/>
      <c r="AC6745" s="63"/>
      <c r="AD6745" s="66">
        <f t="shared" si="550"/>
        <v>50934</v>
      </c>
      <c r="AE6745" s="67">
        <f t="shared" si="551"/>
        <v>41.349400000000003</v>
      </c>
    </row>
    <row r="6746" spans="27:31" x14ac:dyDescent="0.35">
      <c r="AA6746" s="61">
        <f t="shared" si="548"/>
        <v>6739</v>
      </c>
      <c r="AB6746" s="62"/>
      <c r="AC6746" s="63"/>
      <c r="AD6746" s="66">
        <f t="shared" si="550"/>
        <v>50935</v>
      </c>
      <c r="AE6746" s="67">
        <f t="shared" si="551"/>
        <v>41.349400000000003</v>
      </c>
    </row>
    <row r="6747" spans="27:31" x14ac:dyDescent="0.35">
      <c r="AA6747" s="61">
        <f t="shared" si="548"/>
        <v>6740</v>
      </c>
      <c r="AB6747" s="62">
        <f>AB6717</f>
        <v>2039</v>
      </c>
      <c r="AC6747" s="63" t="s">
        <v>24</v>
      </c>
      <c r="AD6747" s="66">
        <f t="shared" si="550"/>
        <v>50936</v>
      </c>
      <c r="AE6747" s="67">
        <f t="shared" si="551"/>
        <v>41.349400000000003</v>
      </c>
    </row>
    <row r="6748" spans="27:31" x14ac:dyDescent="0.35">
      <c r="AA6748" s="61">
        <f t="shared" si="548"/>
        <v>6741</v>
      </c>
      <c r="AB6748" s="62"/>
      <c r="AC6748" s="63"/>
      <c r="AD6748" s="66">
        <f t="shared" si="550"/>
        <v>50937</v>
      </c>
      <c r="AE6748" s="67">
        <f t="shared" si="551"/>
        <v>41.349400000000003</v>
      </c>
    </row>
    <row r="6749" spans="27:31" x14ac:dyDescent="0.35">
      <c r="AA6749" s="61">
        <f t="shared" si="548"/>
        <v>6742</v>
      </c>
      <c r="AB6749" s="62"/>
      <c r="AC6749" s="63"/>
      <c r="AD6749" s="66">
        <f t="shared" si="550"/>
        <v>50938</v>
      </c>
      <c r="AE6749" s="67">
        <f t="shared" si="551"/>
        <v>41.349400000000003</v>
      </c>
    </row>
    <row r="6750" spans="27:31" x14ac:dyDescent="0.35">
      <c r="AA6750" s="61">
        <f t="shared" si="548"/>
        <v>6743</v>
      </c>
      <c r="AB6750" s="62"/>
      <c r="AC6750" s="63"/>
      <c r="AD6750" s="66">
        <f t="shared" si="550"/>
        <v>50939</v>
      </c>
      <c r="AE6750" s="67">
        <f t="shared" si="551"/>
        <v>41.349400000000003</v>
      </c>
    </row>
    <row r="6751" spans="27:31" x14ac:dyDescent="0.35">
      <c r="AA6751" s="61">
        <f t="shared" si="548"/>
        <v>6744</v>
      </c>
      <c r="AB6751" s="62"/>
      <c r="AC6751" s="63"/>
      <c r="AD6751" s="66">
        <f t="shared" si="550"/>
        <v>50940</v>
      </c>
      <c r="AE6751" s="67">
        <f t="shared" si="551"/>
        <v>41.349400000000003</v>
      </c>
    </row>
    <row r="6752" spans="27:31" x14ac:dyDescent="0.35">
      <c r="AA6752" s="61">
        <f t="shared" si="548"/>
        <v>6745</v>
      </c>
      <c r="AB6752" s="62"/>
      <c r="AC6752" s="63"/>
      <c r="AD6752" s="66">
        <f t="shared" si="550"/>
        <v>50941</v>
      </c>
      <c r="AE6752" s="67">
        <f t="shared" si="551"/>
        <v>41.349400000000003</v>
      </c>
    </row>
    <row r="6753" spans="27:31" x14ac:dyDescent="0.35">
      <c r="AA6753" s="61">
        <f t="shared" si="548"/>
        <v>6746</v>
      </c>
      <c r="AB6753" s="62"/>
      <c r="AC6753" s="63"/>
      <c r="AD6753" s="66">
        <f t="shared" si="550"/>
        <v>50942</v>
      </c>
      <c r="AE6753" s="67">
        <f t="shared" si="551"/>
        <v>41.349400000000003</v>
      </c>
    </row>
    <row r="6754" spans="27:31" x14ac:dyDescent="0.35">
      <c r="AA6754" s="61">
        <f t="shared" si="548"/>
        <v>6747</v>
      </c>
      <c r="AB6754" s="62"/>
      <c r="AC6754" s="63"/>
      <c r="AD6754" s="66">
        <f t="shared" si="550"/>
        <v>50943</v>
      </c>
      <c r="AE6754" s="67">
        <f t="shared" si="551"/>
        <v>41.349400000000003</v>
      </c>
    </row>
    <row r="6755" spans="27:31" x14ac:dyDescent="0.35">
      <c r="AA6755" s="61">
        <f t="shared" si="548"/>
        <v>6748</v>
      </c>
      <c r="AB6755" s="62"/>
      <c r="AC6755" s="63"/>
      <c r="AD6755" s="66">
        <f t="shared" si="550"/>
        <v>50944</v>
      </c>
      <c r="AE6755" s="67">
        <f t="shared" si="551"/>
        <v>41.349400000000003</v>
      </c>
    </row>
    <row r="6756" spans="27:31" x14ac:dyDescent="0.35">
      <c r="AA6756" s="61">
        <f t="shared" si="548"/>
        <v>6749</v>
      </c>
      <c r="AB6756" s="62"/>
      <c r="AC6756" s="63"/>
      <c r="AD6756" s="66">
        <f t="shared" si="550"/>
        <v>50945</v>
      </c>
      <c r="AE6756" s="67">
        <f t="shared" si="551"/>
        <v>41.349400000000003</v>
      </c>
    </row>
    <row r="6757" spans="27:31" x14ac:dyDescent="0.35">
      <c r="AA6757" s="61">
        <f t="shared" si="548"/>
        <v>6750</v>
      </c>
      <c r="AB6757" s="62"/>
      <c r="AC6757" s="63"/>
      <c r="AD6757" s="66">
        <f t="shared" si="550"/>
        <v>50946</v>
      </c>
      <c r="AE6757" s="67">
        <f t="shared" si="551"/>
        <v>41.349400000000003</v>
      </c>
    </row>
    <row r="6758" spans="27:31" x14ac:dyDescent="0.35">
      <c r="AA6758" s="61">
        <f t="shared" si="548"/>
        <v>6751</v>
      </c>
      <c r="AB6758" s="62"/>
      <c r="AC6758" s="63"/>
      <c r="AD6758" s="66">
        <f t="shared" si="550"/>
        <v>50947</v>
      </c>
      <c r="AE6758" s="67">
        <f t="shared" si="551"/>
        <v>41.349400000000003</v>
      </c>
    </row>
    <row r="6759" spans="27:31" x14ac:dyDescent="0.35">
      <c r="AA6759" s="61">
        <f t="shared" si="548"/>
        <v>6752</v>
      </c>
      <c r="AB6759" s="62"/>
      <c r="AC6759" s="63"/>
      <c r="AD6759" s="66">
        <f t="shared" si="550"/>
        <v>50948</v>
      </c>
      <c r="AE6759" s="67">
        <f t="shared" si="551"/>
        <v>41.349400000000003</v>
      </c>
    </row>
    <row r="6760" spans="27:31" x14ac:dyDescent="0.35">
      <c r="AA6760" s="61">
        <f t="shared" si="548"/>
        <v>6753</v>
      </c>
      <c r="AB6760" s="62"/>
      <c r="AC6760" s="63"/>
      <c r="AD6760" s="66">
        <f t="shared" si="550"/>
        <v>50949</v>
      </c>
      <c r="AE6760" s="67">
        <f t="shared" si="551"/>
        <v>41.349400000000003</v>
      </c>
    </row>
    <row r="6761" spans="27:31" x14ac:dyDescent="0.35">
      <c r="AA6761" s="61">
        <f t="shared" si="548"/>
        <v>6754</v>
      </c>
      <c r="AB6761" s="62"/>
      <c r="AC6761" s="63"/>
      <c r="AD6761" s="66">
        <f t="shared" si="550"/>
        <v>50950</v>
      </c>
      <c r="AE6761" s="67">
        <f t="shared" si="551"/>
        <v>41.349400000000003</v>
      </c>
    </row>
    <row r="6762" spans="27:31" ht="15" thickBot="1" x14ac:dyDescent="0.4">
      <c r="AA6762" s="68">
        <f t="shared" si="548"/>
        <v>6755</v>
      </c>
      <c r="AB6762" s="69"/>
      <c r="AC6762" s="70"/>
      <c r="AD6762" s="71">
        <f t="shared" si="550"/>
        <v>50951</v>
      </c>
      <c r="AE6762" s="72">
        <f t="shared" si="551"/>
        <v>41.349400000000003</v>
      </c>
    </row>
    <row r="6763" spans="27:31" x14ac:dyDescent="0.35">
      <c r="AA6763" s="16">
        <f>AA6762+1</f>
        <v>6756</v>
      </c>
      <c r="AB6763" s="20"/>
      <c r="AC6763" s="17"/>
      <c r="AD6763" s="18">
        <f>AD6733+30</f>
        <v>50952</v>
      </c>
      <c r="AE6763" s="115">
        <v>48.241</v>
      </c>
    </row>
    <row r="6764" spans="27:31" x14ac:dyDescent="0.35">
      <c r="AA6764" s="16">
        <f t="shared" si="548"/>
        <v>6757</v>
      </c>
      <c r="AB6764" s="20"/>
      <c r="AC6764" s="17"/>
      <c r="AD6764" s="56">
        <f t="shared" ref="AD6764:AD6793" si="552">AD6763+1</f>
        <v>50953</v>
      </c>
      <c r="AE6764" s="29">
        <f t="shared" ref="AE6764:AE6793" si="553">AE6763</f>
        <v>48.241</v>
      </c>
    </row>
    <row r="6765" spans="27:31" x14ac:dyDescent="0.35">
      <c r="AA6765" s="16">
        <f t="shared" si="548"/>
        <v>6758</v>
      </c>
      <c r="AB6765" s="20"/>
      <c r="AC6765" s="17"/>
      <c r="AD6765" s="56">
        <f t="shared" si="552"/>
        <v>50954</v>
      </c>
      <c r="AE6765" s="29">
        <f t="shared" si="553"/>
        <v>48.241</v>
      </c>
    </row>
    <row r="6766" spans="27:31" x14ac:dyDescent="0.35">
      <c r="AA6766" s="16">
        <f t="shared" si="548"/>
        <v>6759</v>
      </c>
      <c r="AB6766" s="20"/>
      <c r="AC6766" s="17"/>
      <c r="AD6766" s="56">
        <f t="shared" si="552"/>
        <v>50955</v>
      </c>
      <c r="AE6766" s="29">
        <f t="shared" si="553"/>
        <v>48.241</v>
      </c>
    </row>
    <row r="6767" spans="27:31" x14ac:dyDescent="0.35">
      <c r="AA6767" s="16">
        <f t="shared" si="548"/>
        <v>6760</v>
      </c>
      <c r="AB6767" s="20"/>
      <c r="AC6767" s="17"/>
      <c r="AD6767" s="56">
        <f t="shared" si="552"/>
        <v>50956</v>
      </c>
      <c r="AE6767" s="29">
        <f t="shared" si="553"/>
        <v>48.241</v>
      </c>
    </row>
    <row r="6768" spans="27:31" x14ac:dyDescent="0.35">
      <c r="AA6768" s="16">
        <f t="shared" si="548"/>
        <v>6761</v>
      </c>
      <c r="AB6768" s="20"/>
      <c r="AC6768" s="17"/>
      <c r="AD6768" s="56">
        <f t="shared" si="552"/>
        <v>50957</v>
      </c>
      <c r="AE6768" s="29">
        <f t="shared" si="553"/>
        <v>48.241</v>
      </c>
    </row>
    <row r="6769" spans="27:31" x14ac:dyDescent="0.35">
      <c r="AA6769" s="16">
        <f t="shared" si="548"/>
        <v>6762</v>
      </c>
      <c r="AB6769" s="20"/>
      <c r="AC6769" s="17"/>
      <c r="AD6769" s="56">
        <f t="shared" si="552"/>
        <v>50958</v>
      </c>
      <c r="AE6769" s="29">
        <f t="shared" si="553"/>
        <v>48.241</v>
      </c>
    </row>
    <row r="6770" spans="27:31" x14ac:dyDescent="0.35">
      <c r="AA6770" s="16">
        <f t="shared" si="548"/>
        <v>6763</v>
      </c>
      <c r="AB6770" s="20"/>
      <c r="AC6770" s="17"/>
      <c r="AD6770" s="56">
        <f t="shared" si="552"/>
        <v>50959</v>
      </c>
      <c r="AE6770" s="29">
        <f t="shared" si="553"/>
        <v>48.241</v>
      </c>
    </row>
    <row r="6771" spans="27:31" x14ac:dyDescent="0.35">
      <c r="AA6771" s="16">
        <f t="shared" si="548"/>
        <v>6764</v>
      </c>
      <c r="AB6771" s="20"/>
      <c r="AC6771" s="17"/>
      <c r="AD6771" s="56">
        <f t="shared" si="552"/>
        <v>50960</v>
      </c>
      <c r="AE6771" s="29">
        <f t="shared" si="553"/>
        <v>48.241</v>
      </c>
    </row>
    <row r="6772" spans="27:31" x14ac:dyDescent="0.35">
      <c r="AA6772" s="16">
        <f t="shared" si="548"/>
        <v>6765</v>
      </c>
      <c r="AB6772" s="20"/>
      <c r="AC6772" s="17"/>
      <c r="AD6772" s="56">
        <f t="shared" si="552"/>
        <v>50961</v>
      </c>
      <c r="AE6772" s="29">
        <f t="shared" si="553"/>
        <v>48.241</v>
      </c>
    </row>
    <row r="6773" spans="27:31" x14ac:dyDescent="0.35">
      <c r="AA6773" s="16">
        <f t="shared" si="548"/>
        <v>6766</v>
      </c>
      <c r="AB6773" s="20"/>
      <c r="AC6773" s="17"/>
      <c r="AD6773" s="56">
        <f t="shared" si="552"/>
        <v>50962</v>
      </c>
      <c r="AE6773" s="29">
        <f t="shared" si="553"/>
        <v>48.241</v>
      </c>
    </row>
    <row r="6774" spans="27:31" x14ac:dyDescent="0.35">
      <c r="AA6774" s="16">
        <f t="shared" si="548"/>
        <v>6767</v>
      </c>
      <c r="AB6774" s="20"/>
      <c r="AC6774" s="17"/>
      <c r="AD6774" s="56">
        <f t="shared" si="552"/>
        <v>50963</v>
      </c>
      <c r="AE6774" s="29">
        <f t="shared" si="553"/>
        <v>48.241</v>
      </c>
    </row>
    <row r="6775" spans="27:31" x14ac:dyDescent="0.35">
      <c r="AA6775" s="16">
        <f t="shared" si="548"/>
        <v>6768</v>
      </c>
      <c r="AB6775" s="20"/>
      <c r="AC6775" s="17"/>
      <c r="AD6775" s="56">
        <f t="shared" si="552"/>
        <v>50964</v>
      </c>
      <c r="AE6775" s="29">
        <f t="shared" si="553"/>
        <v>48.241</v>
      </c>
    </row>
    <row r="6776" spans="27:31" x14ac:dyDescent="0.35">
      <c r="AA6776" s="16">
        <f t="shared" ref="AA6776:AA6839" si="554">AA6775+1</f>
        <v>6769</v>
      </c>
      <c r="AB6776" s="20"/>
      <c r="AC6776" s="17"/>
      <c r="AD6776" s="56">
        <f t="shared" si="552"/>
        <v>50965</v>
      </c>
      <c r="AE6776" s="29">
        <f t="shared" si="553"/>
        <v>48.241</v>
      </c>
    </row>
    <row r="6777" spans="27:31" x14ac:dyDescent="0.35">
      <c r="AA6777" s="16">
        <f t="shared" si="554"/>
        <v>6770</v>
      </c>
      <c r="AB6777" s="20"/>
      <c r="AC6777" s="17"/>
      <c r="AD6777" s="56">
        <f t="shared" si="552"/>
        <v>50966</v>
      </c>
      <c r="AE6777" s="29">
        <f t="shared" si="553"/>
        <v>48.241</v>
      </c>
    </row>
    <row r="6778" spans="27:31" x14ac:dyDescent="0.35">
      <c r="AA6778" s="16">
        <f t="shared" si="554"/>
        <v>6771</v>
      </c>
      <c r="AB6778" s="20">
        <f>AB6747</f>
        <v>2039</v>
      </c>
      <c r="AC6778" s="17" t="s">
        <v>25</v>
      </c>
      <c r="AD6778" s="56">
        <f t="shared" si="552"/>
        <v>50967</v>
      </c>
      <c r="AE6778" s="29">
        <f t="shared" si="553"/>
        <v>48.241</v>
      </c>
    </row>
    <row r="6779" spans="27:31" x14ac:dyDescent="0.35">
      <c r="AA6779" s="16">
        <f t="shared" si="554"/>
        <v>6772</v>
      </c>
      <c r="AB6779" s="20"/>
      <c r="AC6779" s="17"/>
      <c r="AD6779" s="56">
        <f t="shared" si="552"/>
        <v>50968</v>
      </c>
      <c r="AE6779" s="29">
        <f t="shared" si="553"/>
        <v>48.241</v>
      </c>
    </row>
    <row r="6780" spans="27:31" x14ac:dyDescent="0.35">
      <c r="AA6780" s="16">
        <f t="shared" si="554"/>
        <v>6773</v>
      </c>
      <c r="AB6780" s="20"/>
      <c r="AC6780" s="17"/>
      <c r="AD6780" s="56">
        <f t="shared" si="552"/>
        <v>50969</v>
      </c>
      <c r="AE6780" s="29">
        <f t="shared" si="553"/>
        <v>48.241</v>
      </c>
    </row>
    <row r="6781" spans="27:31" x14ac:dyDescent="0.35">
      <c r="AA6781" s="16">
        <f t="shared" si="554"/>
        <v>6774</v>
      </c>
      <c r="AB6781" s="20"/>
      <c r="AC6781" s="17"/>
      <c r="AD6781" s="56">
        <f t="shared" si="552"/>
        <v>50970</v>
      </c>
      <c r="AE6781" s="29">
        <f t="shared" si="553"/>
        <v>48.241</v>
      </c>
    </row>
    <row r="6782" spans="27:31" x14ac:dyDescent="0.35">
      <c r="AA6782" s="16">
        <f t="shared" si="554"/>
        <v>6775</v>
      </c>
      <c r="AB6782" s="20"/>
      <c r="AC6782" s="17"/>
      <c r="AD6782" s="56">
        <f t="shared" si="552"/>
        <v>50971</v>
      </c>
      <c r="AE6782" s="29">
        <f t="shared" si="553"/>
        <v>48.241</v>
      </c>
    </row>
    <row r="6783" spans="27:31" x14ac:dyDescent="0.35">
      <c r="AA6783" s="16">
        <f t="shared" si="554"/>
        <v>6776</v>
      </c>
      <c r="AB6783" s="20"/>
      <c r="AC6783" s="17"/>
      <c r="AD6783" s="56">
        <f t="shared" si="552"/>
        <v>50972</v>
      </c>
      <c r="AE6783" s="29">
        <f t="shared" si="553"/>
        <v>48.241</v>
      </c>
    </row>
    <row r="6784" spans="27:31" x14ac:dyDescent="0.35">
      <c r="AA6784" s="16">
        <f t="shared" si="554"/>
        <v>6777</v>
      </c>
      <c r="AB6784" s="20"/>
      <c r="AC6784" s="17"/>
      <c r="AD6784" s="56">
        <f t="shared" si="552"/>
        <v>50973</v>
      </c>
      <c r="AE6784" s="29">
        <f t="shared" si="553"/>
        <v>48.241</v>
      </c>
    </row>
    <row r="6785" spans="27:31" x14ac:dyDescent="0.35">
      <c r="AA6785" s="16">
        <f t="shared" si="554"/>
        <v>6778</v>
      </c>
      <c r="AB6785" s="20"/>
      <c r="AC6785" s="17"/>
      <c r="AD6785" s="56">
        <f t="shared" si="552"/>
        <v>50974</v>
      </c>
      <c r="AE6785" s="29">
        <f t="shared" si="553"/>
        <v>48.241</v>
      </c>
    </row>
    <row r="6786" spans="27:31" x14ac:dyDescent="0.35">
      <c r="AA6786" s="16">
        <f t="shared" si="554"/>
        <v>6779</v>
      </c>
      <c r="AB6786" s="20"/>
      <c r="AC6786" s="17"/>
      <c r="AD6786" s="56">
        <f t="shared" si="552"/>
        <v>50975</v>
      </c>
      <c r="AE6786" s="29">
        <f t="shared" si="553"/>
        <v>48.241</v>
      </c>
    </row>
    <row r="6787" spans="27:31" x14ac:dyDescent="0.35">
      <c r="AA6787" s="16">
        <f t="shared" si="554"/>
        <v>6780</v>
      </c>
      <c r="AB6787" s="20"/>
      <c r="AC6787" s="17"/>
      <c r="AD6787" s="56">
        <f t="shared" si="552"/>
        <v>50976</v>
      </c>
      <c r="AE6787" s="29">
        <f t="shared" si="553"/>
        <v>48.241</v>
      </c>
    </row>
    <row r="6788" spans="27:31" x14ac:dyDescent="0.35">
      <c r="AA6788" s="16">
        <f t="shared" si="554"/>
        <v>6781</v>
      </c>
      <c r="AB6788" s="20"/>
      <c r="AC6788" s="17"/>
      <c r="AD6788" s="56">
        <f t="shared" si="552"/>
        <v>50977</v>
      </c>
      <c r="AE6788" s="29">
        <f t="shared" si="553"/>
        <v>48.241</v>
      </c>
    </row>
    <row r="6789" spans="27:31" x14ac:dyDescent="0.35">
      <c r="AA6789" s="16">
        <f t="shared" si="554"/>
        <v>6782</v>
      </c>
      <c r="AB6789" s="20"/>
      <c r="AC6789" s="17"/>
      <c r="AD6789" s="56">
        <f t="shared" si="552"/>
        <v>50978</v>
      </c>
      <c r="AE6789" s="29">
        <f t="shared" si="553"/>
        <v>48.241</v>
      </c>
    </row>
    <row r="6790" spans="27:31" x14ac:dyDescent="0.35">
      <c r="AA6790" s="16">
        <f t="shared" si="554"/>
        <v>6783</v>
      </c>
      <c r="AB6790" s="20"/>
      <c r="AC6790" s="17"/>
      <c r="AD6790" s="56">
        <f t="shared" si="552"/>
        <v>50979</v>
      </c>
      <c r="AE6790" s="29">
        <f t="shared" si="553"/>
        <v>48.241</v>
      </c>
    </row>
    <row r="6791" spans="27:31" x14ac:dyDescent="0.35">
      <c r="AA6791" s="16">
        <f t="shared" si="554"/>
        <v>6784</v>
      </c>
      <c r="AB6791" s="20"/>
      <c r="AC6791" s="17"/>
      <c r="AD6791" s="56">
        <f t="shared" si="552"/>
        <v>50980</v>
      </c>
      <c r="AE6791" s="29">
        <f t="shared" si="553"/>
        <v>48.241</v>
      </c>
    </row>
    <row r="6792" spans="27:31" x14ac:dyDescent="0.35">
      <c r="AA6792" s="16">
        <f t="shared" si="554"/>
        <v>6785</v>
      </c>
      <c r="AB6792" s="20"/>
      <c r="AC6792" s="17"/>
      <c r="AD6792" s="56">
        <f t="shared" si="552"/>
        <v>50981</v>
      </c>
      <c r="AE6792" s="29">
        <f t="shared" si="553"/>
        <v>48.241</v>
      </c>
    </row>
    <row r="6793" spans="27:31" ht="15" thickBot="1" x14ac:dyDescent="0.4">
      <c r="AA6793" s="19">
        <f t="shared" si="554"/>
        <v>6786</v>
      </c>
      <c r="AB6793" s="73"/>
      <c r="AC6793" s="59"/>
      <c r="AD6793" s="60">
        <f t="shared" si="552"/>
        <v>50982</v>
      </c>
      <c r="AE6793" s="30">
        <f t="shared" si="553"/>
        <v>48.241</v>
      </c>
    </row>
    <row r="6794" spans="27:31" x14ac:dyDescent="0.35">
      <c r="AA6794" s="61">
        <f>AA6793+1</f>
        <v>6787</v>
      </c>
      <c r="AB6794" s="62"/>
      <c r="AC6794" s="63"/>
      <c r="AD6794" s="64">
        <f>AD6763+31</f>
        <v>50983</v>
      </c>
      <c r="AE6794" s="79">
        <v>57.889200000000002</v>
      </c>
    </row>
    <row r="6795" spans="27:31" x14ac:dyDescent="0.35">
      <c r="AA6795" s="61">
        <f t="shared" si="554"/>
        <v>6788</v>
      </c>
      <c r="AB6795" s="62"/>
      <c r="AC6795" s="63"/>
      <c r="AD6795" s="66">
        <f t="shared" ref="AD6795:AD6824" si="555">AD6794+1</f>
        <v>50984</v>
      </c>
      <c r="AE6795" s="67">
        <f t="shared" ref="AE6795:AE6824" si="556">AE6794</f>
        <v>57.889200000000002</v>
      </c>
    </row>
    <row r="6796" spans="27:31" x14ac:dyDescent="0.35">
      <c r="AA6796" s="61">
        <f t="shared" si="554"/>
        <v>6789</v>
      </c>
      <c r="AB6796" s="62"/>
      <c r="AC6796" s="63"/>
      <c r="AD6796" s="66">
        <f t="shared" si="555"/>
        <v>50985</v>
      </c>
      <c r="AE6796" s="67">
        <f t="shared" si="556"/>
        <v>57.889200000000002</v>
      </c>
    </row>
    <row r="6797" spans="27:31" x14ac:dyDescent="0.35">
      <c r="AA6797" s="61">
        <f t="shared" si="554"/>
        <v>6790</v>
      </c>
      <c r="AB6797" s="62"/>
      <c r="AC6797" s="63"/>
      <c r="AD6797" s="66">
        <f t="shared" si="555"/>
        <v>50986</v>
      </c>
      <c r="AE6797" s="67">
        <f t="shared" si="556"/>
        <v>57.889200000000002</v>
      </c>
    </row>
    <row r="6798" spans="27:31" x14ac:dyDescent="0.35">
      <c r="AA6798" s="61">
        <f t="shared" si="554"/>
        <v>6791</v>
      </c>
      <c r="AB6798" s="62"/>
      <c r="AC6798" s="63"/>
      <c r="AD6798" s="66">
        <f t="shared" si="555"/>
        <v>50987</v>
      </c>
      <c r="AE6798" s="67">
        <f t="shared" si="556"/>
        <v>57.889200000000002</v>
      </c>
    </row>
    <row r="6799" spans="27:31" x14ac:dyDescent="0.35">
      <c r="AA6799" s="61">
        <f t="shared" si="554"/>
        <v>6792</v>
      </c>
      <c r="AB6799" s="62"/>
      <c r="AC6799" s="63"/>
      <c r="AD6799" s="66">
        <f t="shared" si="555"/>
        <v>50988</v>
      </c>
      <c r="AE6799" s="67">
        <f t="shared" si="556"/>
        <v>57.889200000000002</v>
      </c>
    </row>
    <row r="6800" spans="27:31" x14ac:dyDescent="0.35">
      <c r="AA6800" s="61">
        <f t="shared" si="554"/>
        <v>6793</v>
      </c>
      <c r="AB6800" s="62"/>
      <c r="AC6800" s="63"/>
      <c r="AD6800" s="66">
        <f t="shared" si="555"/>
        <v>50989</v>
      </c>
      <c r="AE6800" s="67">
        <f t="shared" si="556"/>
        <v>57.889200000000002</v>
      </c>
    </row>
    <row r="6801" spans="27:31" x14ac:dyDescent="0.35">
      <c r="AA6801" s="61">
        <f t="shared" si="554"/>
        <v>6794</v>
      </c>
      <c r="AB6801" s="62"/>
      <c r="AC6801" s="63"/>
      <c r="AD6801" s="66">
        <f t="shared" si="555"/>
        <v>50990</v>
      </c>
      <c r="AE6801" s="67">
        <f t="shared" si="556"/>
        <v>57.889200000000002</v>
      </c>
    </row>
    <row r="6802" spans="27:31" x14ac:dyDescent="0.35">
      <c r="AA6802" s="61">
        <f t="shared" si="554"/>
        <v>6795</v>
      </c>
      <c r="AB6802" s="62"/>
      <c r="AC6802" s="63"/>
      <c r="AD6802" s="66">
        <f t="shared" si="555"/>
        <v>50991</v>
      </c>
      <c r="AE6802" s="67">
        <f t="shared" si="556"/>
        <v>57.889200000000002</v>
      </c>
    </row>
    <row r="6803" spans="27:31" x14ac:dyDescent="0.35">
      <c r="AA6803" s="61">
        <f t="shared" si="554"/>
        <v>6796</v>
      </c>
      <c r="AB6803" s="62"/>
      <c r="AC6803" s="63"/>
      <c r="AD6803" s="66">
        <f t="shared" si="555"/>
        <v>50992</v>
      </c>
      <c r="AE6803" s="67">
        <f t="shared" si="556"/>
        <v>57.889200000000002</v>
      </c>
    </row>
    <row r="6804" spans="27:31" x14ac:dyDescent="0.35">
      <c r="AA6804" s="61">
        <f t="shared" si="554"/>
        <v>6797</v>
      </c>
      <c r="AB6804" s="62"/>
      <c r="AC6804" s="63"/>
      <c r="AD6804" s="66">
        <f t="shared" si="555"/>
        <v>50993</v>
      </c>
      <c r="AE6804" s="67">
        <f t="shared" si="556"/>
        <v>57.889200000000002</v>
      </c>
    </row>
    <row r="6805" spans="27:31" x14ac:dyDescent="0.35">
      <c r="AA6805" s="61">
        <f t="shared" si="554"/>
        <v>6798</v>
      </c>
      <c r="AB6805" s="62"/>
      <c r="AC6805" s="63"/>
      <c r="AD6805" s="66">
        <f t="shared" si="555"/>
        <v>50994</v>
      </c>
      <c r="AE6805" s="67">
        <f t="shared" si="556"/>
        <v>57.889200000000002</v>
      </c>
    </row>
    <row r="6806" spans="27:31" x14ac:dyDescent="0.35">
      <c r="AA6806" s="61">
        <f t="shared" si="554"/>
        <v>6799</v>
      </c>
      <c r="AB6806" s="62"/>
      <c r="AC6806" s="63"/>
      <c r="AD6806" s="66">
        <f t="shared" si="555"/>
        <v>50995</v>
      </c>
      <c r="AE6806" s="67">
        <f t="shared" si="556"/>
        <v>57.889200000000002</v>
      </c>
    </row>
    <row r="6807" spans="27:31" x14ac:dyDescent="0.35">
      <c r="AA6807" s="61">
        <f t="shared" si="554"/>
        <v>6800</v>
      </c>
      <c r="AB6807" s="62"/>
      <c r="AC6807" s="63"/>
      <c r="AD6807" s="66">
        <f t="shared" si="555"/>
        <v>50996</v>
      </c>
      <c r="AE6807" s="67">
        <f t="shared" si="556"/>
        <v>57.889200000000002</v>
      </c>
    </row>
    <row r="6808" spans="27:31" x14ac:dyDescent="0.35">
      <c r="AA6808" s="61">
        <f t="shared" si="554"/>
        <v>6801</v>
      </c>
      <c r="AB6808" s="62"/>
      <c r="AC6808" s="63"/>
      <c r="AD6808" s="66">
        <f t="shared" si="555"/>
        <v>50997</v>
      </c>
      <c r="AE6808" s="67">
        <f t="shared" si="556"/>
        <v>57.889200000000002</v>
      </c>
    </row>
    <row r="6809" spans="27:31" x14ac:dyDescent="0.35">
      <c r="AA6809" s="61">
        <f t="shared" si="554"/>
        <v>6802</v>
      </c>
      <c r="AB6809" s="62">
        <f>AB6778</f>
        <v>2039</v>
      </c>
      <c r="AC6809" s="63" t="s">
        <v>26</v>
      </c>
      <c r="AD6809" s="66">
        <f t="shared" si="555"/>
        <v>50998</v>
      </c>
      <c r="AE6809" s="67">
        <f t="shared" si="556"/>
        <v>57.889200000000002</v>
      </c>
    </row>
    <row r="6810" spans="27:31" x14ac:dyDescent="0.35">
      <c r="AA6810" s="61">
        <f t="shared" si="554"/>
        <v>6803</v>
      </c>
      <c r="AB6810" s="62"/>
      <c r="AC6810" s="63"/>
      <c r="AD6810" s="66">
        <f t="shared" si="555"/>
        <v>50999</v>
      </c>
      <c r="AE6810" s="67">
        <f t="shared" si="556"/>
        <v>57.889200000000002</v>
      </c>
    </row>
    <row r="6811" spans="27:31" x14ac:dyDescent="0.35">
      <c r="AA6811" s="61">
        <f t="shared" si="554"/>
        <v>6804</v>
      </c>
      <c r="AB6811" s="62"/>
      <c r="AC6811" s="63"/>
      <c r="AD6811" s="66">
        <f t="shared" si="555"/>
        <v>51000</v>
      </c>
      <c r="AE6811" s="67">
        <f t="shared" si="556"/>
        <v>57.889200000000002</v>
      </c>
    </row>
    <row r="6812" spans="27:31" x14ac:dyDescent="0.35">
      <c r="AA6812" s="61">
        <f t="shared" si="554"/>
        <v>6805</v>
      </c>
      <c r="AB6812" s="62"/>
      <c r="AC6812" s="63"/>
      <c r="AD6812" s="66">
        <f t="shared" si="555"/>
        <v>51001</v>
      </c>
      <c r="AE6812" s="67">
        <f t="shared" si="556"/>
        <v>57.889200000000002</v>
      </c>
    </row>
    <row r="6813" spans="27:31" x14ac:dyDescent="0.35">
      <c r="AA6813" s="61">
        <f t="shared" si="554"/>
        <v>6806</v>
      </c>
      <c r="AB6813" s="62"/>
      <c r="AC6813" s="63"/>
      <c r="AD6813" s="66">
        <f t="shared" si="555"/>
        <v>51002</v>
      </c>
      <c r="AE6813" s="67">
        <f t="shared" si="556"/>
        <v>57.889200000000002</v>
      </c>
    </row>
    <row r="6814" spans="27:31" x14ac:dyDescent="0.35">
      <c r="AA6814" s="61">
        <f t="shared" si="554"/>
        <v>6807</v>
      </c>
      <c r="AB6814" s="62"/>
      <c r="AC6814" s="63"/>
      <c r="AD6814" s="66">
        <f t="shared" si="555"/>
        <v>51003</v>
      </c>
      <c r="AE6814" s="67">
        <f t="shared" si="556"/>
        <v>57.889200000000002</v>
      </c>
    </row>
    <row r="6815" spans="27:31" x14ac:dyDescent="0.35">
      <c r="AA6815" s="61">
        <f t="shared" si="554"/>
        <v>6808</v>
      </c>
      <c r="AB6815" s="62"/>
      <c r="AC6815" s="63"/>
      <c r="AD6815" s="66">
        <f t="shared" si="555"/>
        <v>51004</v>
      </c>
      <c r="AE6815" s="67">
        <f t="shared" si="556"/>
        <v>57.889200000000002</v>
      </c>
    </row>
    <row r="6816" spans="27:31" x14ac:dyDescent="0.35">
      <c r="AA6816" s="61">
        <f t="shared" si="554"/>
        <v>6809</v>
      </c>
      <c r="AB6816" s="62"/>
      <c r="AC6816" s="63"/>
      <c r="AD6816" s="66">
        <f t="shared" si="555"/>
        <v>51005</v>
      </c>
      <c r="AE6816" s="67">
        <f t="shared" si="556"/>
        <v>57.889200000000002</v>
      </c>
    </row>
    <row r="6817" spans="27:31" x14ac:dyDescent="0.35">
      <c r="AA6817" s="61">
        <f t="shared" si="554"/>
        <v>6810</v>
      </c>
      <c r="AB6817" s="62"/>
      <c r="AC6817" s="63"/>
      <c r="AD6817" s="66">
        <f t="shared" si="555"/>
        <v>51006</v>
      </c>
      <c r="AE6817" s="67">
        <f t="shared" si="556"/>
        <v>57.889200000000002</v>
      </c>
    </row>
    <row r="6818" spans="27:31" x14ac:dyDescent="0.35">
      <c r="AA6818" s="61">
        <f t="shared" si="554"/>
        <v>6811</v>
      </c>
      <c r="AB6818" s="62"/>
      <c r="AC6818" s="63"/>
      <c r="AD6818" s="66">
        <f t="shared" si="555"/>
        <v>51007</v>
      </c>
      <c r="AE6818" s="67">
        <f t="shared" si="556"/>
        <v>57.889200000000002</v>
      </c>
    </row>
    <row r="6819" spans="27:31" x14ac:dyDescent="0.35">
      <c r="AA6819" s="61">
        <f t="shared" si="554"/>
        <v>6812</v>
      </c>
      <c r="AB6819" s="62"/>
      <c r="AC6819" s="63"/>
      <c r="AD6819" s="66">
        <f t="shared" si="555"/>
        <v>51008</v>
      </c>
      <c r="AE6819" s="67">
        <f t="shared" si="556"/>
        <v>57.889200000000002</v>
      </c>
    </row>
    <row r="6820" spans="27:31" x14ac:dyDescent="0.35">
      <c r="AA6820" s="61">
        <f t="shared" si="554"/>
        <v>6813</v>
      </c>
      <c r="AB6820" s="62"/>
      <c r="AC6820" s="63"/>
      <c r="AD6820" s="66">
        <f t="shared" si="555"/>
        <v>51009</v>
      </c>
      <c r="AE6820" s="67">
        <f t="shared" si="556"/>
        <v>57.889200000000002</v>
      </c>
    </row>
    <row r="6821" spans="27:31" x14ac:dyDescent="0.35">
      <c r="AA6821" s="61">
        <f t="shared" si="554"/>
        <v>6814</v>
      </c>
      <c r="AB6821" s="62"/>
      <c r="AC6821" s="63"/>
      <c r="AD6821" s="66">
        <f t="shared" si="555"/>
        <v>51010</v>
      </c>
      <c r="AE6821" s="67">
        <f t="shared" si="556"/>
        <v>57.889200000000002</v>
      </c>
    </row>
    <row r="6822" spans="27:31" x14ac:dyDescent="0.35">
      <c r="AA6822" s="61">
        <f t="shared" si="554"/>
        <v>6815</v>
      </c>
      <c r="AB6822" s="62"/>
      <c r="AC6822" s="63"/>
      <c r="AD6822" s="66">
        <f t="shared" si="555"/>
        <v>51011</v>
      </c>
      <c r="AE6822" s="67">
        <f t="shared" si="556"/>
        <v>57.889200000000002</v>
      </c>
    </row>
    <row r="6823" spans="27:31" x14ac:dyDescent="0.35">
      <c r="AA6823" s="61">
        <f t="shared" si="554"/>
        <v>6816</v>
      </c>
      <c r="AB6823" s="62"/>
      <c r="AC6823" s="63"/>
      <c r="AD6823" s="66">
        <f t="shared" si="555"/>
        <v>51012</v>
      </c>
      <c r="AE6823" s="67">
        <f t="shared" si="556"/>
        <v>57.889200000000002</v>
      </c>
    </row>
    <row r="6824" spans="27:31" ht="15" thickBot="1" x14ac:dyDescent="0.4">
      <c r="AA6824" s="68">
        <f t="shared" si="554"/>
        <v>6817</v>
      </c>
      <c r="AB6824" s="69"/>
      <c r="AC6824" s="70"/>
      <c r="AD6824" s="71">
        <f t="shared" si="555"/>
        <v>51013</v>
      </c>
      <c r="AE6824" s="72">
        <f t="shared" si="556"/>
        <v>57.889200000000002</v>
      </c>
    </row>
    <row r="6825" spans="27:31" x14ac:dyDescent="0.35">
      <c r="AA6825" s="16">
        <f>AA6824+1</f>
        <v>6818</v>
      </c>
      <c r="AB6825" s="20"/>
      <c r="AC6825" s="17"/>
      <c r="AD6825" s="18">
        <f>AD6794+31</f>
        <v>51014</v>
      </c>
      <c r="AE6825" s="115">
        <v>72.361500000000007</v>
      </c>
    </row>
    <row r="6826" spans="27:31" x14ac:dyDescent="0.35">
      <c r="AA6826" s="16">
        <f t="shared" si="554"/>
        <v>6819</v>
      </c>
      <c r="AB6826" s="20"/>
      <c r="AC6826" s="17"/>
      <c r="AD6826" s="56">
        <f t="shared" ref="AD6826:AD6854" si="557">AD6825+1</f>
        <v>51015</v>
      </c>
      <c r="AE6826" s="29">
        <f t="shared" ref="AE6826:AE6854" si="558">AE6825</f>
        <v>72.361500000000007</v>
      </c>
    </row>
    <row r="6827" spans="27:31" x14ac:dyDescent="0.35">
      <c r="AA6827" s="16">
        <f t="shared" si="554"/>
        <v>6820</v>
      </c>
      <c r="AB6827" s="20"/>
      <c r="AC6827" s="17"/>
      <c r="AD6827" s="56">
        <f t="shared" si="557"/>
        <v>51016</v>
      </c>
      <c r="AE6827" s="29">
        <f t="shared" si="558"/>
        <v>72.361500000000007</v>
      </c>
    </row>
    <row r="6828" spans="27:31" x14ac:dyDescent="0.35">
      <c r="AA6828" s="16">
        <f t="shared" si="554"/>
        <v>6821</v>
      </c>
      <c r="AB6828" s="20"/>
      <c r="AC6828" s="17"/>
      <c r="AD6828" s="56">
        <f t="shared" si="557"/>
        <v>51017</v>
      </c>
      <c r="AE6828" s="29">
        <f t="shared" si="558"/>
        <v>72.361500000000007</v>
      </c>
    </row>
    <row r="6829" spans="27:31" x14ac:dyDescent="0.35">
      <c r="AA6829" s="16">
        <f t="shared" si="554"/>
        <v>6822</v>
      </c>
      <c r="AB6829" s="20"/>
      <c r="AC6829" s="17"/>
      <c r="AD6829" s="56">
        <f t="shared" si="557"/>
        <v>51018</v>
      </c>
      <c r="AE6829" s="29">
        <f t="shared" si="558"/>
        <v>72.361500000000007</v>
      </c>
    </row>
    <row r="6830" spans="27:31" x14ac:dyDescent="0.35">
      <c r="AA6830" s="16">
        <f t="shared" si="554"/>
        <v>6823</v>
      </c>
      <c r="AB6830" s="20"/>
      <c r="AC6830" s="17"/>
      <c r="AD6830" s="56">
        <f t="shared" si="557"/>
        <v>51019</v>
      </c>
      <c r="AE6830" s="29">
        <f t="shared" si="558"/>
        <v>72.361500000000007</v>
      </c>
    </row>
    <row r="6831" spans="27:31" x14ac:dyDescent="0.35">
      <c r="AA6831" s="16">
        <f t="shared" si="554"/>
        <v>6824</v>
      </c>
      <c r="AB6831" s="20"/>
      <c r="AC6831" s="17"/>
      <c r="AD6831" s="56">
        <f t="shared" si="557"/>
        <v>51020</v>
      </c>
      <c r="AE6831" s="29">
        <f t="shared" si="558"/>
        <v>72.361500000000007</v>
      </c>
    </row>
    <row r="6832" spans="27:31" x14ac:dyDescent="0.35">
      <c r="AA6832" s="16">
        <f t="shared" si="554"/>
        <v>6825</v>
      </c>
      <c r="AB6832" s="20"/>
      <c r="AC6832" s="17"/>
      <c r="AD6832" s="56">
        <f t="shared" si="557"/>
        <v>51021</v>
      </c>
      <c r="AE6832" s="29">
        <f t="shared" si="558"/>
        <v>72.361500000000007</v>
      </c>
    </row>
    <row r="6833" spans="27:31" x14ac:dyDescent="0.35">
      <c r="AA6833" s="16">
        <f t="shared" si="554"/>
        <v>6826</v>
      </c>
      <c r="AB6833" s="20"/>
      <c r="AC6833" s="17"/>
      <c r="AD6833" s="56">
        <f t="shared" si="557"/>
        <v>51022</v>
      </c>
      <c r="AE6833" s="29">
        <f t="shared" si="558"/>
        <v>72.361500000000007</v>
      </c>
    </row>
    <row r="6834" spans="27:31" x14ac:dyDescent="0.35">
      <c r="AA6834" s="16">
        <f t="shared" si="554"/>
        <v>6827</v>
      </c>
      <c r="AB6834" s="20"/>
      <c r="AC6834" s="17"/>
      <c r="AD6834" s="56">
        <f t="shared" si="557"/>
        <v>51023</v>
      </c>
      <c r="AE6834" s="29">
        <f t="shared" si="558"/>
        <v>72.361500000000007</v>
      </c>
    </row>
    <row r="6835" spans="27:31" x14ac:dyDescent="0.35">
      <c r="AA6835" s="16">
        <f t="shared" si="554"/>
        <v>6828</v>
      </c>
      <c r="AB6835" s="20"/>
      <c r="AC6835" s="17"/>
      <c r="AD6835" s="56">
        <f t="shared" si="557"/>
        <v>51024</v>
      </c>
      <c r="AE6835" s="29">
        <f t="shared" si="558"/>
        <v>72.361500000000007</v>
      </c>
    </row>
    <row r="6836" spans="27:31" x14ac:dyDescent="0.35">
      <c r="AA6836" s="16">
        <f t="shared" si="554"/>
        <v>6829</v>
      </c>
      <c r="AB6836" s="20"/>
      <c r="AC6836" s="17"/>
      <c r="AD6836" s="56">
        <f t="shared" si="557"/>
        <v>51025</v>
      </c>
      <c r="AE6836" s="29">
        <f t="shared" si="558"/>
        <v>72.361500000000007</v>
      </c>
    </row>
    <row r="6837" spans="27:31" x14ac:dyDescent="0.35">
      <c r="AA6837" s="16">
        <f t="shared" si="554"/>
        <v>6830</v>
      </c>
      <c r="AB6837" s="20"/>
      <c r="AC6837" s="17"/>
      <c r="AD6837" s="56">
        <f t="shared" si="557"/>
        <v>51026</v>
      </c>
      <c r="AE6837" s="29">
        <f t="shared" si="558"/>
        <v>72.361500000000007</v>
      </c>
    </row>
    <row r="6838" spans="27:31" x14ac:dyDescent="0.35">
      <c r="AA6838" s="16">
        <f t="shared" si="554"/>
        <v>6831</v>
      </c>
      <c r="AB6838" s="20"/>
      <c r="AC6838" s="17"/>
      <c r="AD6838" s="56">
        <f t="shared" si="557"/>
        <v>51027</v>
      </c>
      <c r="AE6838" s="29">
        <f t="shared" si="558"/>
        <v>72.361500000000007</v>
      </c>
    </row>
    <row r="6839" spans="27:31" x14ac:dyDescent="0.35">
      <c r="AA6839" s="16">
        <f t="shared" si="554"/>
        <v>6832</v>
      </c>
      <c r="AB6839" s="20">
        <f>AB6809</f>
        <v>2039</v>
      </c>
      <c r="AC6839" s="17" t="s">
        <v>27</v>
      </c>
      <c r="AD6839" s="56">
        <f t="shared" si="557"/>
        <v>51028</v>
      </c>
      <c r="AE6839" s="29">
        <f t="shared" si="558"/>
        <v>72.361500000000007</v>
      </c>
    </row>
    <row r="6840" spans="27:31" x14ac:dyDescent="0.35">
      <c r="AA6840" s="16">
        <f t="shared" ref="AA6840:AA6903" si="559">AA6839+1</f>
        <v>6833</v>
      </c>
      <c r="AB6840" s="20"/>
      <c r="AC6840" s="17"/>
      <c r="AD6840" s="56">
        <f t="shared" si="557"/>
        <v>51029</v>
      </c>
      <c r="AE6840" s="29">
        <f t="shared" si="558"/>
        <v>72.361500000000007</v>
      </c>
    </row>
    <row r="6841" spans="27:31" x14ac:dyDescent="0.35">
      <c r="AA6841" s="16">
        <f t="shared" si="559"/>
        <v>6834</v>
      </c>
      <c r="AB6841" s="20"/>
      <c r="AC6841" s="17"/>
      <c r="AD6841" s="56">
        <f t="shared" si="557"/>
        <v>51030</v>
      </c>
      <c r="AE6841" s="29">
        <f t="shared" si="558"/>
        <v>72.361500000000007</v>
      </c>
    </row>
    <row r="6842" spans="27:31" x14ac:dyDescent="0.35">
      <c r="AA6842" s="16">
        <f t="shared" si="559"/>
        <v>6835</v>
      </c>
      <c r="AB6842" s="20"/>
      <c r="AC6842" s="17"/>
      <c r="AD6842" s="56">
        <f t="shared" si="557"/>
        <v>51031</v>
      </c>
      <c r="AE6842" s="29">
        <f t="shared" si="558"/>
        <v>72.361500000000007</v>
      </c>
    </row>
    <row r="6843" spans="27:31" x14ac:dyDescent="0.35">
      <c r="AA6843" s="16">
        <f t="shared" si="559"/>
        <v>6836</v>
      </c>
      <c r="AB6843" s="20"/>
      <c r="AC6843" s="17"/>
      <c r="AD6843" s="56">
        <f t="shared" si="557"/>
        <v>51032</v>
      </c>
      <c r="AE6843" s="29">
        <f t="shared" si="558"/>
        <v>72.361500000000007</v>
      </c>
    </row>
    <row r="6844" spans="27:31" x14ac:dyDescent="0.35">
      <c r="AA6844" s="16">
        <f t="shared" si="559"/>
        <v>6837</v>
      </c>
      <c r="AB6844" s="20"/>
      <c r="AC6844" s="17"/>
      <c r="AD6844" s="56">
        <f t="shared" si="557"/>
        <v>51033</v>
      </c>
      <c r="AE6844" s="29">
        <f t="shared" si="558"/>
        <v>72.361500000000007</v>
      </c>
    </row>
    <row r="6845" spans="27:31" x14ac:dyDescent="0.35">
      <c r="AA6845" s="16">
        <f t="shared" si="559"/>
        <v>6838</v>
      </c>
      <c r="AB6845" s="20"/>
      <c r="AC6845" s="17"/>
      <c r="AD6845" s="56">
        <f t="shared" si="557"/>
        <v>51034</v>
      </c>
      <c r="AE6845" s="29">
        <f t="shared" si="558"/>
        <v>72.361500000000007</v>
      </c>
    </row>
    <row r="6846" spans="27:31" x14ac:dyDescent="0.35">
      <c r="AA6846" s="16">
        <f t="shared" si="559"/>
        <v>6839</v>
      </c>
      <c r="AB6846" s="20"/>
      <c r="AC6846" s="17"/>
      <c r="AD6846" s="56">
        <f t="shared" si="557"/>
        <v>51035</v>
      </c>
      <c r="AE6846" s="29">
        <f t="shared" si="558"/>
        <v>72.361500000000007</v>
      </c>
    </row>
    <row r="6847" spans="27:31" x14ac:dyDescent="0.35">
      <c r="AA6847" s="16">
        <f t="shared" si="559"/>
        <v>6840</v>
      </c>
      <c r="AB6847" s="20"/>
      <c r="AC6847" s="17"/>
      <c r="AD6847" s="56">
        <f t="shared" si="557"/>
        <v>51036</v>
      </c>
      <c r="AE6847" s="29">
        <f t="shared" si="558"/>
        <v>72.361500000000007</v>
      </c>
    </row>
    <row r="6848" spans="27:31" x14ac:dyDescent="0.35">
      <c r="AA6848" s="16">
        <f t="shared" si="559"/>
        <v>6841</v>
      </c>
      <c r="AB6848" s="20"/>
      <c r="AC6848" s="17"/>
      <c r="AD6848" s="56">
        <f t="shared" si="557"/>
        <v>51037</v>
      </c>
      <c r="AE6848" s="29">
        <f t="shared" si="558"/>
        <v>72.361500000000007</v>
      </c>
    </row>
    <row r="6849" spans="27:31" x14ac:dyDescent="0.35">
      <c r="AA6849" s="16">
        <f t="shared" si="559"/>
        <v>6842</v>
      </c>
      <c r="AB6849" s="20"/>
      <c r="AC6849" s="17"/>
      <c r="AD6849" s="56">
        <f t="shared" si="557"/>
        <v>51038</v>
      </c>
      <c r="AE6849" s="29">
        <f t="shared" si="558"/>
        <v>72.361500000000007</v>
      </c>
    </row>
    <row r="6850" spans="27:31" x14ac:dyDescent="0.35">
      <c r="AA6850" s="16">
        <f t="shared" si="559"/>
        <v>6843</v>
      </c>
      <c r="AB6850" s="20"/>
      <c r="AC6850" s="17"/>
      <c r="AD6850" s="56">
        <f t="shared" si="557"/>
        <v>51039</v>
      </c>
      <c r="AE6850" s="29">
        <f t="shared" si="558"/>
        <v>72.361500000000007</v>
      </c>
    </row>
    <row r="6851" spans="27:31" x14ac:dyDescent="0.35">
      <c r="AA6851" s="16">
        <f t="shared" si="559"/>
        <v>6844</v>
      </c>
      <c r="AB6851" s="20"/>
      <c r="AC6851" s="17"/>
      <c r="AD6851" s="56">
        <f t="shared" si="557"/>
        <v>51040</v>
      </c>
      <c r="AE6851" s="29">
        <f t="shared" si="558"/>
        <v>72.361500000000007</v>
      </c>
    </row>
    <row r="6852" spans="27:31" x14ac:dyDescent="0.35">
      <c r="AA6852" s="16">
        <f t="shared" si="559"/>
        <v>6845</v>
      </c>
      <c r="AB6852" s="20"/>
      <c r="AC6852" s="17"/>
      <c r="AD6852" s="56">
        <f t="shared" si="557"/>
        <v>51041</v>
      </c>
      <c r="AE6852" s="29">
        <f t="shared" si="558"/>
        <v>72.361500000000007</v>
      </c>
    </row>
    <row r="6853" spans="27:31" x14ac:dyDescent="0.35">
      <c r="AA6853" s="16">
        <f t="shared" si="559"/>
        <v>6846</v>
      </c>
      <c r="AB6853" s="20"/>
      <c r="AC6853" s="17"/>
      <c r="AD6853" s="56">
        <f t="shared" si="557"/>
        <v>51042</v>
      </c>
      <c r="AE6853" s="29">
        <f t="shared" si="558"/>
        <v>72.361500000000007</v>
      </c>
    </row>
    <row r="6854" spans="27:31" ht="15" thickBot="1" x14ac:dyDescent="0.4">
      <c r="AA6854" s="19">
        <f t="shared" si="559"/>
        <v>6847</v>
      </c>
      <c r="AB6854" s="73"/>
      <c r="AC6854" s="59"/>
      <c r="AD6854" s="60">
        <f t="shared" si="557"/>
        <v>51043</v>
      </c>
      <c r="AE6854" s="30">
        <f t="shared" si="558"/>
        <v>72.361500000000007</v>
      </c>
    </row>
    <row r="6855" spans="27:31" x14ac:dyDescent="0.35">
      <c r="AA6855" s="61">
        <f>AA6854+1</f>
        <v>6848</v>
      </c>
      <c r="AB6855" s="62"/>
      <c r="AC6855" s="63"/>
      <c r="AD6855" s="64">
        <f>AD6825+30</f>
        <v>51044</v>
      </c>
      <c r="AE6855" s="79">
        <v>96.481999999999999</v>
      </c>
    </row>
    <row r="6856" spans="27:31" x14ac:dyDescent="0.35">
      <c r="AA6856" s="61">
        <f t="shared" si="559"/>
        <v>6849</v>
      </c>
      <c r="AB6856" s="62"/>
      <c r="AC6856" s="63"/>
      <c r="AD6856" s="66">
        <f t="shared" ref="AD6856:AD6885" si="560">AD6855+1</f>
        <v>51045</v>
      </c>
      <c r="AE6856" s="67">
        <f t="shared" ref="AE6856:AE6885" si="561">AE6855</f>
        <v>96.481999999999999</v>
      </c>
    </row>
    <row r="6857" spans="27:31" x14ac:dyDescent="0.35">
      <c r="AA6857" s="61">
        <f t="shared" si="559"/>
        <v>6850</v>
      </c>
      <c r="AB6857" s="62"/>
      <c r="AC6857" s="63"/>
      <c r="AD6857" s="66">
        <f t="shared" si="560"/>
        <v>51046</v>
      </c>
      <c r="AE6857" s="67">
        <f t="shared" si="561"/>
        <v>96.481999999999999</v>
      </c>
    </row>
    <row r="6858" spans="27:31" x14ac:dyDescent="0.35">
      <c r="AA6858" s="61">
        <f t="shared" si="559"/>
        <v>6851</v>
      </c>
      <c r="AB6858" s="62"/>
      <c r="AC6858" s="63"/>
      <c r="AD6858" s="66">
        <f t="shared" si="560"/>
        <v>51047</v>
      </c>
      <c r="AE6858" s="67">
        <f t="shared" si="561"/>
        <v>96.481999999999999</v>
      </c>
    </row>
    <row r="6859" spans="27:31" x14ac:dyDescent="0.35">
      <c r="AA6859" s="61">
        <f t="shared" si="559"/>
        <v>6852</v>
      </c>
      <c r="AB6859" s="62"/>
      <c r="AC6859" s="63"/>
      <c r="AD6859" s="66">
        <f t="shared" si="560"/>
        <v>51048</v>
      </c>
      <c r="AE6859" s="67">
        <f t="shared" si="561"/>
        <v>96.481999999999999</v>
      </c>
    </row>
    <row r="6860" spans="27:31" x14ac:dyDescent="0.35">
      <c r="AA6860" s="61">
        <f t="shared" si="559"/>
        <v>6853</v>
      </c>
      <c r="AB6860" s="62"/>
      <c r="AC6860" s="63"/>
      <c r="AD6860" s="66">
        <f t="shared" si="560"/>
        <v>51049</v>
      </c>
      <c r="AE6860" s="67">
        <f t="shared" si="561"/>
        <v>96.481999999999999</v>
      </c>
    </row>
    <row r="6861" spans="27:31" x14ac:dyDescent="0.35">
      <c r="AA6861" s="61">
        <f t="shared" si="559"/>
        <v>6854</v>
      </c>
      <c r="AB6861" s="62"/>
      <c r="AC6861" s="63"/>
      <c r="AD6861" s="66">
        <f t="shared" si="560"/>
        <v>51050</v>
      </c>
      <c r="AE6861" s="67">
        <f t="shared" si="561"/>
        <v>96.481999999999999</v>
      </c>
    </row>
    <row r="6862" spans="27:31" x14ac:dyDescent="0.35">
      <c r="AA6862" s="61">
        <f t="shared" si="559"/>
        <v>6855</v>
      </c>
      <c r="AB6862" s="62"/>
      <c r="AC6862" s="63"/>
      <c r="AD6862" s="66">
        <f t="shared" si="560"/>
        <v>51051</v>
      </c>
      <c r="AE6862" s="67">
        <f t="shared" si="561"/>
        <v>96.481999999999999</v>
      </c>
    </row>
    <row r="6863" spans="27:31" x14ac:dyDescent="0.35">
      <c r="AA6863" s="61">
        <f t="shared" si="559"/>
        <v>6856</v>
      </c>
      <c r="AB6863" s="62"/>
      <c r="AC6863" s="63"/>
      <c r="AD6863" s="66">
        <f t="shared" si="560"/>
        <v>51052</v>
      </c>
      <c r="AE6863" s="67">
        <f t="shared" si="561"/>
        <v>96.481999999999999</v>
      </c>
    </row>
    <row r="6864" spans="27:31" x14ac:dyDescent="0.35">
      <c r="AA6864" s="61">
        <f t="shared" si="559"/>
        <v>6857</v>
      </c>
      <c r="AB6864" s="62"/>
      <c r="AC6864" s="63"/>
      <c r="AD6864" s="66">
        <f t="shared" si="560"/>
        <v>51053</v>
      </c>
      <c r="AE6864" s="67">
        <f t="shared" si="561"/>
        <v>96.481999999999999</v>
      </c>
    </row>
    <row r="6865" spans="27:31" x14ac:dyDescent="0.35">
      <c r="AA6865" s="61">
        <f t="shared" si="559"/>
        <v>6858</v>
      </c>
      <c r="AB6865" s="62"/>
      <c r="AC6865" s="63"/>
      <c r="AD6865" s="66">
        <f t="shared" si="560"/>
        <v>51054</v>
      </c>
      <c r="AE6865" s="67">
        <f t="shared" si="561"/>
        <v>96.481999999999999</v>
      </c>
    </row>
    <row r="6866" spans="27:31" x14ac:dyDescent="0.35">
      <c r="AA6866" s="61">
        <f t="shared" si="559"/>
        <v>6859</v>
      </c>
      <c r="AB6866" s="62"/>
      <c r="AC6866" s="63"/>
      <c r="AD6866" s="66">
        <f t="shared" si="560"/>
        <v>51055</v>
      </c>
      <c r="AE6866" s="67">
        <f t="shared" si="561"/>
        <v>96.481999999999999</v>
      </c>
    </row>
    <row r="6867" spans="27:31" x14ac:dyDescent="0.35">
      <c r="AA6867" s="61">
        <f t="shared" si="559"/>
        <v>6860</v>
      </c>
      <c r="AB6867" s="62"/>
      <c r="AC6867" s="63"/>
      <c r="AD6867" s="66">
        <f t="shared" si="560"/>
        <v>51056</v>
      </c>
      <c r="AE6867" s="67">
        <f t="shared" si="561"/>
        <v>96.481999999999999</v>
      </c>
    </row>
    <row r="6868" spans="27:31" x14ac:dyDescent="0.35">
      <c r="AA6868" s="61">
        <f t="shared" si="559"/>
        <v>6861</v>
      </c>
      <c r="AB6868" s="62"/>
      <c r="AC6868" s="63"/>
      <c r="AD6868" s="66">
        <f t="shared" si="560"/>
        <v>51057</v>
      </c>
      <c r="AE6868" s="67">
        <f t="shared" si="561"/>
        <v>96.481999999999999</v>
      </c>
    </row>
    <row r="6869" spans="27:31" x14ac:dyDescent="0.35">
      <c r="AA6869" s="61">
        <f t="shared" si="559"/>
        <v>6862</v>
      </c>
      <c r="AB6869" s="62"/>
      <c r="AC6869" s="63"/>
      <c r="AD6869" s="66">
        <f t="shared" si="560"/>
        <v>51058</v>
      </c>
      <c r="AE6869" s="67">
        <f t="shared" si="561"/>
        <v>96.481999999999999</v>
      </c>
    </row>
    <row r="6870" spans="27:31" x14ac:dyDescent="0.35">
      <c r="AA6870" s="61">
        <f t="shared" si="559"/>
        <v>6863</v>
      </c>
      <c r="AB6870" s="62">
        <f>AB6839</f>
        <v>2039</v>
      </c>
      <c r="AC6870" s="63" t="s">
        <v>28</v>
      </c>
      <c r="AD6870" s="66">
        <f t="shared" si="560"/>
        <v>51059</v>
      </c>
      <c r="AE6870" s="67">
        <f t="shared" si="561"/>
        <v>96.481999999999999</v>
      </c>
    </row>
    <row r="6871" spans="27:31" x14ac:dyDescent="0.35">
      <c r="AA6871" s="61">
        <f t="shared" si="559"/>
        <v>6864</v>
      </c>
      <c r="AB6871" s="62"/>
      <c r="AC6871" s="63"/>
      <c r="AD6871" s="66">
        <f t="shared" si="560"/>
        <v>51060</v>
      </c>
      <c r="AE6871" s="67">
        <f t="shared" si="561"/>
        <v>96.481999999999999</v>
      </c>
    </row>
    <row r="6872" spans="27:31" x14ac:dyDescent="0.35">
      <c r="AA6872" s="61">
        <f t="shared" si="559"/>
        <v>6865</v>
      </c>
      <c r="AB6872" s="62"/>
      <c r="AC6872" s="63"/>
      <c r="AD6872" s="66">
        <f t="shared" si="560"/>
        <v>51061</v>
      </c>
      <c r="AE6872" s="67">
        <f t="shared" si="561"/>
        <v>96.481999999999999</v>
      </c>
    </row>
    <row r="6873" spans="27:31" x14ac:dyDescent="0.35">
      <c r="AA6873" s="61">
        <f t="shared" si="559"/>
        <v>6866</v>
      </c>
      <c r="AB6873" s="62"/>
      <c r="AC6873" s="63"/>
      <c r="AD6873" s="66">
        <f t="shared" si="560"/>
        <v>51062</v>
      </c>
      <c r="AE6873" s="67">
        <f t="shared" si="561"/>
        <v>96.481999999999999</v>
      </c>
    </row>
    <row r="6874" spans="27:31" x14ac:dyDescent="0.35">
      <c r="AA6874" s="61">
        <f t="shared" si="559"/>
        <v>6867</v>
      </c>
      <c r="AB6874" s="62"/>
      <c r="AC6874" s="63"/>
      <c r="AD6874" s="66">
        <f t="shared" si="560"/>
        <v>51063</v>
      </c>
      <c r="AE6874" s="67">
        <f t="shared" si="561"/>
        <v>96.481999999999999</v>
      </c>
    </row>
    <row r="6875" spans="27:31" x14ac:dyDescent="0.35">
      <c r="AA6875" s="61">
        <f t="shared" si="559"/>
        <v>6868</v>
      </c>
      <c r="AB6875" s="62"/>
      <c r="AC6875" s="63"/>
      <c r="AD6875" s="66">
        <f t="shared" si="560"/>
        <v>51064</v>
      </c>
      <c r="AE6875" s="67">
        <f t="shared" si="561"/>
        <v>96.481999999999999</v>
      </c>
    </row>
    <row r="6876" spans="27:31" x14ac:dyDescent="0.35">
      <c r="AA6876" s="61">
        <f t="shared" si="559"/>
        <v>6869</v>
      </c>
      <c r="AB6876" s="62"/>
      <c r="AC6876" s="63"/>
      <c r="AD6876" s="66">
        <f t="shared" si="560"/>
        <v>51065</v>
      </c>
      <c r="AE6876" s="67">
        <f t="shared" si="561"/>
        <v>96.481999999999999</v>
      </c>
    </row>
    <row r="6877" spans="27:31" x14ac:dyDescent="0.35">
      <c r="AA6877" s="61">
        <f t="shared" si="559"/>
        <v>6870</v>
      </c>
      <c r="AB6877" s="62"/>
      <c r="AC6877" s="63"/>
      <c r="AD6877" s="66">
        <f t="shared" si="560"/>
        <v>51066</v>
      </c>
      <c r="AE6877" s="67">
        <f t="shared" si="561"/>
        <v>96.481999999999999</v>
      </c>
    </row>
    <row r="6878" spans="27:31" x14ac:dyDescent="0.35">
      <c r="AA6878" s="61">
        <f t="shared" si="559"/>
        <v>6871</v>
      </c>
      <c r="AB6878" s="62"/>
      <c r="AC6878" s="63"/>
      <c r="AD6878" s="66">
        <f t="shared" si="560"/>
        <v>51067</v>
      </c>
      <c r="AE6878" s="67">
        <f t="shared" si="561"/>
        <v>96.481999999999999</v>
      </c>
    </row>
    <row r="6879" spans="27:31" x14ac:dyDescent="0.35">
      <c r="AA6879" s="61">
        <f t="shared" si="559"/>
        <v>6872</v>
      </c>
      <c r="AB6879" s="62"/>
      <c r="AC6879" s="63"/>
      <c r="AD6879" s="66">
        <f t="shared" si="560"/>
        <v>51068</v>
      </c>
      <c r="AE6879" s="67">
        <f t="shared" si="561"/>
        <v>96.481999999999999</v>
      </c>
    </row>
    <row r="6880" spans="27:31" x14ac:dyDescent="0.35">
      <c r="AA6880" s="61">
        <f t="shared" si="559"/>
        <v>6873</v>
      </c>
      <c r="AB6880" s="62"/>
      <c r="AC6880" s="63"/>
      <c r="AD6880" s="66">
        <f t="shared" si="560"/>
        <v>51069</v>
      </c>
      <c r="AE6880" s="67">
        <f t="shared" si="561"/>
        <v>96.481999999999999</v>
      </c>
    </row>
    <row r="6881" spans="27:31" x14ac:dyDescent="0.35">
      <c r="AA6881" s="61">
        <f t="shared" si="559"/>
        <v>6874</v>
      </c>
      <c r="AB6881" s="62"/>
      <c r="AC6881" s="63"/>
      <c r="AD6881" s="66">
        <f t="shared" si="560"/>
        <v>51070</v>
      </c>
      <c r="AE6881" s="67">
        <f t="shared" si="561"/>
        <v>96.481999999999999</v>
      </c>
    </row>
    <row r="6882" spans="27:31" x14ac:dyDescent="0.35">
      <c r="AA6882" s="61">
        <f t="shared" si="559"/>
        <v>6875</v>
      </c>
      <c r="AB6882" s="62"/>
      <c r="AC6882" s="63"/>
      <c r="AD6882" s="66">
        <f t="shared" si="560"/>
        <v>51071</v>
      </c>
      <c r="AE6882" s="67">
        <f t="shared" si="561"/>
        <v>96.481999999999999</v>
      </c>
    </row>
    <row r="6883" spans="27:31" x14ac:dyDescent="0.35">
      <c r="AA6883" s="61">
        <f t="shared" si="559"/>
        <v>6876</v>
      </c>
      <c r="AB6883" s="62"/>
      <c r="AC6883" s="63"/>
      <c r="AD6883" s="66">
        <f t="shared" si="560"/>
        <v>51072</v>
      </c>
      <c r="AE6883" s="67">
        <f t="shared" si="561"/>
        <v>96.481999999999999</v>
      </c>
    </row>
    <row r="6884" spans="27:31" x14ac:dyDescent="0.35">
      <c r="AA6884" s="61">
        <f t="shared" si="559"/>
        <v>6877</v>
      </c>
      <c r="AB6884" s="62"/>
      <c r="AC6884" s="63"/>
      <c r="AD6884" s="66">
        <f t="shared" si="560"/>
        <v>51073</v>
      </c>
      <c r="AE6884" s="67">
        <f t="shared" si="561"/>
        <v>96.481999999999999</v>
      </c>
    </row>
    <row r="6885" spans="27:31" ht="15" thickBot="1" x14ac:dyDescent="0.4">
      <c r="AA6885" s="68">
        <f t="shared" si="559"/>
        <v>6878</v>
      </c>
      <c r="AB6885" s="69"/>
      <c r="AC6885" s="70"/>
      <c r="AD6885" s="71">
        <f t="shared" si="560"/>
        <v>51074</v>
      </c>
      <c r="AE6885" s="72">
        <f t="shared" si="561"/>
        <v>96.481999999999999</v>
      </c>
    </row>
    <row r="6886" spans="27:31" x14ac:dyDescent="0.35">
      <c r="AA6886" s="16">
        <f>AA6885+1</f>
        <v>6879</v>
      </c>
      <c r="AB6886" s="20"/>
      <c r="AC6886" s="17"/>
      <c r="AD6886" s="18">
        <f t="shared" ref="AD6886" si="562">AD6855+31</f>
        <v>51075</v>
      </c>
      <c r="AE6886" s="115">
        <v>144.72300000000001</v>
      </c>
    </row>
    <row r="6887" spans="27:31" x14ac:dyDescent="0.35">
      <c r="AA6887" s="16">
        <f t="shared" si="559"/>
        <v>6880</v>
      </c>
      <c r="AB6887" s="20"/>
      <c r="AC6887" s="17"/>
      <c r="AD6887" s="56">
        <f t="shared" ref="AD6887:AD6915" si="563">AD6886+1</f>
        <v>51076</v>
      </c>
      <c r="AE6887" s="29">
        <f t="shared" ref="AE6887:AE6915" si="564">AE6886</f>
        <v>144.72300000000001</v>
      </c>
    </row>
    <row r="6888" spans="27:31" x14ac:dyDescent="0.35">
      <c r="AA6888" s="16">
        <f t="shared" si="559"/>
        <v>6881</v>
      </c>
      <c r="AB6888" s="20"/>
      <c r="AC6888" s="17"/>
      <c r="AD6888" s="56">
        <f t="shared" si="563"/>
        <v>51077</v>
      </c>
      <c r="AE6888" s="29">
        <f t="shared" si="564"/>
        <v>144.72300000000001</v>
      </c>
    </row>
    <row r="6889" spans="27:31" x14ac:dyDescent="0.35">
      <c r="AA6889" s="16">
        <f t="shared" si="559"/>
        <v>6882</v>
      </c>
      <c r="AB6889" s="20"/>
      <c r="AC6889" s="17"/>
      <c r="AD6889" s="56">
        <f t="shared" si="563"/>
        <v>51078</v>
      </c>
      <c r="AE6889" s="29">
        <f t="shared" si="564"/>
        <v>144.72300000000001</v>
      </c>
    </row>
    <row r="6890" spans="27:31" x14ac:dyDescent="0.35">
      <c r="AA6890" s="16">
        <f t="shared" si="559"/>
        <v>6883</v>
      </c>
      <c r="AB6890" s="20"/>
      <c r="AC6890" s="17"/>
      <c r="AD6890" s="56">
        <f t="shared" si="563"/>
        <v>51079</v>
      </c>
      <c r="AE6890" s="29">
        <f t="shared" si="564"/>
        <v>144.72300000000001</v>
      </c>
    </row>
    <row r="6891" spans="27:31" x14ac:dyDescent="0.35">
      <c r="AA6891" s="16">
        <f t="shared" si="559"/>
        <v>6884</v>
      </c>
      <c r="AB6891" s="20"/>
      <c r="AC6891" s="17"/>
      <c r="AD6891" s="56">
        <f t="shared" si="563"/>
        <v>51080</v>
      </c>
      <c r="AE6891" s="29">
        <f t="shared" si="564"/>
        <v>144.72300000000001</v>
      </c>
    </row>
    <row r="6892" spans="27:31" x14ac:dyDescent="0.35">
      <c r="AA6892" s="16">
        <f t="shared" si="559"/>
        <v>6885</v>
      </c>
      <c r="AB6892" s="20"/>
      <c r="AC6892" s="17"/>
      <c r="AD6892" s="56">
        <f t="shared" si="563"/>
        <v>51081</v>
      </c>
      <c r="AE6892" s="29">
        <f t="shared" si="564"/>
        <v>144.72300000000001</v>
      </c>
    </row>
    <row r="6893" spans="27:31" x14ac:dyDescent="0.35">
      <c r="AA6893" s="16">
        <f t="shared" si="559"/>
        <v>6886</v>
      </c>
      <c r="AB6893" s="20"/>
      <c r="AC6893" s="17"/>
      <c r="AD6893" s="56">
        <f t="shared" si="563"/>
        <v>51082</v>
      </c>
      <c r="AE6893" s="29">
        <f t="shared" si="564"/>
        <v>144.72300000000001</v>
      </c>
    </row>
    <row r="6894" spans="27:31" x14ac:dyDescent="0.35">
      <c r="AA6894" s="16">
        <f t="shared" si="559"/>
        <v>6887</v>
      </c>
      <c r="AB6894" s="20"/>
      <c r="AC6894" s="17"/>
      <c r="AD6894" s="56">
        <f t="shared" si="563"/>
        <v>51083</v>
      </c>
      <c r="AE6894" s="29">
        <f t="shared" si="564"/>
        <v>144.72300000000001</v>
      </c>
    </row>
    <row r="6895" spans="27:31" x14ac:dyDescent="0.35">
      <c r="AA6895" s="16">
        <f t="shared" si="559"/>
        <v>6888</v>
      </c>
      <c r="AB6895" s="20"/>
      <c r="AC6895" s="17"/>
      <c r="AD6895" s="56">
        <f t="shared" si="563"/>
        <v>51084</v>
      </c>
      <c r="AE6895" s="29">
        <f t="shared" si="564"/>
        <v>144.72300000000001</v>
      </c>
    </row>
    <row r="6896" spans="27:31" x14ac:dyDescent="0.35">
      <c r="AA6896" s="16">
        <f t="shared" si="559"/>
        <v>6889</v>
      </c>
      <c r="AB6896" s="20"/>
      <c r="AC6896" s="17"/>
      <c r="AD6896" s="56">
        <f t="shared" si="563"/>
        <v>51085</v>
      </c>
      <c r="AE6896" s="29">
        <f t="shared" si="564"/>
        <v>144.72300000000001</v>
      </c>
    </row>
    <row r="6897" spans="27:31" x14ac:dyDescent="0.35">
      <c r="AA6897" s="16">
        <f t="shared" si="559"/>
        <v>6890</v>
      </c>
      <c r="AB6897" s="20"/>
      <c r="AC6897" s="17"/>
      <c r="AD6897" s="56">
        <f t="shared" si="563"/>
        <v>51086</v>
      </c>
      <c r="AE6897" s="29">
        <f t="shared" si="564"/>
        <v>144.72300000000001</v>
      </c>
    </row>
    <row r="6898" spans="27:31" x14ac:dyDescent="0.35">
      <c r="AA6898" s="16">
        <f t="shared" si="559"/>
        <v>6891</v>
      </c>
      <c r="AB6898" s="20"/>
      <c r="AC6898" s="17"/>
      <c r="AD6898" s="56">
        <f t="shared" si="563"/>
        <v>51087</v>
      </c>
      <c r="AE6898" s="29">
        <f t="shared" si="564"/>
        <v>144.72300000000001</v>
      </c>
    </row>
    <row r="6899" spans="27:31" x14ac:dyDescent="0.35">
      <c r="AA6899" s="16">
        <f t="shared" si="559"/>
        <v>6892</v>
      </c>
      <c r="AB6899" s="20"/>
      <c r="AC6899" s="17"/>
      <c r="AD6899" s="56">
        <f t="shared" si="563"/>
        <v>51088</v>
      </c>
      <c r="AE6899" s="29">
        <f t="shared" si="564"/>
        <v>144.72300000000001</v>
      </c>
    </row>
    <row r="6900" spans="27:31" x14ac:dyDescent="0.35">
      <c r="AA6900" s="16">
        <f t="shared" si="559"/>
        <v>6893</v>
      </c>
      <c r="AB6900" s="20">
        <f>AB6870</f>
        <v>2039</v>
      </c>
      <c r="AC6900" s="17" t="s">
        <v>29</v>
      </c>
      <c r="AD6900" s="56">
        <f t="shared" si="563"/>
        <v>51089</v>
      </c>
      <c r="AE6900" s="29">
        <f t="shared" si="564"/>
        <v>144.72300000000001</v>
      </c>
    </row>
    <row r="6901" spans="27:31" x14ac:dyDescent="0.35">
      <c r="AA6901" s="16">
        <f t="shared" si="559"/>
        <v>6894</v>
      </c>
      <c r="AB6901" s="20"/>
      <c r="AC6901" s="17"/>
      <c r="AD6901" s="56">
        <f t="shared" si="563"/>
        <v>51090</v>
      </c>
      <c r="AE6901" s="29">
        <f t="shared" si="564"/>
        <v>144.72300000000001</v>
      </c>
    </row>
    <row r="6902" spans="27:31" x14ac:dyDescent="0.35">
      <c r="AA6902" s="16">
        <f t="shared" si="559"/>
        <v>6895</v>
      </c>
      <c r="AB6902" s="20"/>
      <c r="AC6902" s="17"/>
      <c r="AD6902" s="56">
        <f t="shared" si="563"/>
        <v>51091</v>
      </c>
      <c r="AE6902" s="29">
        <f t="shared" si="564"/>
        <v>144.72300000000001</v>
      </c>
    </row>
    <row r="6903" spans="27:31" x14ac:dyDescent="0.35">
      <c r="AA6903" s="16">
        <f t="shared" si="559"/>
        <v>6896</v>
      </c>
      <c r="AB6903" s="20"/>
      <c r="AC6903" s="17"/>
      <c r="AD6903" s="56">
        <f t="shared" si="563"/>
        <v>51092</v>
      </c>
      <c r="AE6903" s="29">
        <f t="shared" si="564"/>
        <v>144.72300000000001</v>
      </c>
    </row>
    <row r="6904" spans="27:31" x14ac:dyDescent="0.35">
      <c r="AA6904" s="16">
        <f t="shared" ref="AA6904:AA6946" si="565">AA6903+1</f>
        <v>6897</v>
      </c>
      <c r="AB6904" s="20"/>
      <c r="AC6904" s="17"/>
      <c r="AD6904" s="56">
        <f t="shared" si="563"/>
        <v>51093</v>
      </c>
      <c r="AE6904" s="29">
        <f t="shared" si="564"/>
        <v>144.72300000000001</v>
      </c>
    </row>
    <row r="6905" spans="27:31" x14ac:dyDescent="0.35">
      <c r="AA6905" s="16">
        <f t="shared" si="565"/>
        <v>6898</v>
      </c>
      <c r="AB6905" s="20"/>
      <c r="AC6905" s="17"/>
      <c r="AD6905" s="56">
        <f t="shared" si="563"/>
        <v>51094</v>
      </c>
      <c r="AE6905" s="29">
        <f t="shared" si="564"/>
        <v>144.72300000000001</v>
      </c>
    </row>
    <row r="6906" spans="27:31" x14ac:dyDescent="0.35">
      <c r="AA6906" s="16">
        <f t="shared" si="565"/>
        <v>6899</v>
      </c>
      <c r="AB6906" s="20"/>
      <c r="AC6906" s="17"/>
      <c r="AD6906" s="56">
        <f t="shared" si="563"/>
        <v>51095</v>
      </c>
      <c r="AE6906" s="29">
        <f t="shared" si="564"/>
        <v>144.72300000000001</v>
      </c>
    </row>
    <row r="6907" spans="27:31" x14ac:dyDescent="0.35">
      <c r="AA6907" s="16">
        <f t="shared" si="565"/>
        <v>6900</v>
      </c>
      <c r="AB6907" s="20"/>
      <c r="AC6907" s="17"/>
      <c r="AD6907" s="56">
        <f t="shared" si="563"/>
        <v>51096</v>
      </c>
      <c r="AE6907" s="29">
        <f t="shared" si="564"/>
        <v>144.72300000000001</v>
      </c>
    </row>
    <row r="6908" spans="27:31" x14ac:dyDescent="0.35">
      <c r="AA6908" s="16">
        <f t="shared" si="565"/>
        <v>6901</v>
      </c>
      <c r="AB6908" s="20"/>
      <c r="AC6908" s="17"/>
      <c r="AD6908" s="56">
        <f t="shared" si="563"/>
        <v>51097</v>
      </c>
      <c r="AE6908" s="29">
        <f t="shared" si="564"/>
        <v>144.72300000000001</v>
      </c>
    </row>
    <row r="6909" spans="27:31" x14ac:dyDescent="0.35">
      <c r="AA6909" s="16">
        <f t="shared" si="565"/>
        <v>6902</v>
      </c>
      <c r="AB6909" s="20"/>
      <c r="AC6909" s="17"/>
      <c r="AD6909" s="56">
        <f t="shared" si="563"/>
        <v>51098</v>
      </c>
      <c r="AE6909" s="29">
        <f t="shared" si="564"/>
        <v>144.72300000000001</v>
      </c>
    </row>
    <row r="6910" spans="27:31" x14ac:dyDescent="0.35">
      <c r="AA6910" s="16">
        <f t="shared" si="565"/>
        <v>6903</v>
      </c>
      <c r="AB6910" s="20"/>
      <c r="AC6910" s="17"/>
      <c r="AD6910" s="56">
        <f t="shared" si="563"/>
        <v>51099</v>
      </c>
      <c r="AE6910" s="29">
        <f t="shared" si="564"/>
        <v>144.72300000000001</v>
      </c>
    </row>
    <row r="6911" spans="27:31" x14ac:dyDescent="0.35">
      <c r="AA6911" s="16">
        <f t="shared" si="565"/>
        <v>6904</v>
      </c>
      <c r="AB6911" s="20"/>
      <c r="AC6911" s="17"/>
      <c r="AD6911" s="56">
        <f t="shared" si="563"/>
        <v>51100</v>
      </c>
      <c r="AE6911" s="29">
        <f t="shared" si="564"/>
        <v>144.72300000000001</v>
      </c>
    </row>
    <row r="6912" spans="27:31" x14ac:dyDescent="0.35">
      <c r="AA6912" s="16">
        <f t="shared" si="565"/>
        <v>6905</v>
      </c>
      <c r="AB6912" s="20"/>
      <c r="AC6912" s="17"/>
      <c r="AD6912" s="56">
        <f t="shared" si="563"/>
        <v>51101</v>
      </c>
      <c r="AE6912" s="29">
        <f t="shared" si="564"/>
        <v>144.72300000000001</v>
      </c>
    </row>
    <row r="6913" spans="27:31" x14ac:dyDescent="0.35">
      <c r="AA6913" s="16">
        <f t="shared" si="565"/>
        <v>6906</v>
      </c>
      <c r="AB6913" s="20"/>
      <c r="AC6913" s="17"/>
      <c r="AD6913" s="56">
        <f t="shared" si="563"/>
        <v>51102</v>
      </c>
      <c r="AE6913" s="29">
        <f t="shared" si="564"/>
        <v>144.72300000000001</v>
      </c>
    </row>
    <row r="6914" spans="27:31" x14ac:dyDescent="0.35">
      <c r="AA6914" s="16">
        <f t="shared" si="565"/>
        <v>6907</v>
      </c>
      <c r="AB6914" s="20"/>
      <c r="AC6914" s="17"/>
      <c r="AD6914" s="56">
        <f t="shared" si="563"/>
        <v>51103</v>
      </c>
      <c r="AE6914" s="29">
        <f t="shared" si="564"/>
        <v>144.72300000000001</v>
      </c>
    </row>
    <row r="6915" spans="27:31" ht="15" thickBot="1" x14ac:dyDescent="0.4">
      <c r="AA6915" s="19">
        <f t="shared" si="565"/>
        <v>6908</v>
      </c>
      <c r="AB6915" s="73"/>
      <c r="AC6915" s="59"/>
      <c r="AD6915" s="60">
        <f t="shared" si="563"/>
        <v>51104</v>
      </c>
      <c r="AE6915" s="30">
        <f t="shared" si="564"/>
        <v>144.72300000000001</v>
      </c>
    </row>
    <row r="6916" spans="27:31" x14ac:dyDescent="0.35">
      <c r="AA6916" s="75">
        <f>AA6915+1</f>
        <v>6909</v>
      </c>
      <c r="AB6916" s="76"/>
      <c r="AC6916" s="77"/>
      <c r="AD6916" s="78">
        <f>AD6886+30</f>
        <v>51105</v>
      </c>
      <c r="AE6916" s="79">
        <v>289.44600000000003</v>
      </c>
    </row>
    <row r="6917" spans="27:31" x14ac:dyDescent="0.35">
      <c r="AA6917" s="61">
        <f t="shared" si="565"/>
        <v>6910</v>
      </c>
      <c r="AB6917" s="57"/>
      <c r="AC6917" s="63"/>
      <c r="AD6917" s="66">
        <f t="shared" ref="AD6917:AD6946" si="566">AD6916+1</f>
        <v>51106</v>
      </c>
      <c r="AE6917" s="67">
        <f t="shared" ref="AE6917:AE6946" si="567">AE6916</f>
        <v>289.44600000000003</v>
      </c>
    </row>
    <row r="6918" spans="27:31" x14ac:dyDescent="0.35">
      <c r="AA6918" s="61">
        <f t="shared" si="565"/>
        <v>6911</v>
      </c>
      <c r="AB6918" s="57"/>
      <c r="AC6918" s="63"/>
      <c r="AD6918" s="66">
        <f t="shared" si="566"/>
        <v>51107</v>
      </c>
      <c r="AE6918" s="67">
        <f t="shared" si="567"/>
        <v>289.44600000000003</v>
      </c>
    </row>
    <row r="6919" spans="27:31" x14ac:dyDescent="0.35">
      <c r="AA6919" s="61">
        <f t="shared" si="565"/>
        <v>6912</v>
      </c>
      <c r="AB6919" s="57"/>
      <c r="AC6919" s="63"/>
      <c r="AD6919" s="66">
        <f t="shared" si="566"/>
        <v>51108</v>
      </c>
      <c r="AE6919" s="67">
        <f t="shared" si="567"/>
        <v>289.44600000000003</v>
      </c>
    </row>
    <row r="6920" spans="27:31" x14ac:dyDescent="0.35">
      <c r="AA6920" s="61">
        <f t="shared" si="565"/>
        <v>6913</v>
      </c>
      <c r="AB6920" s="57"/>
      <c r="AC6920" s="63"/>
      <c r="AD6920" s="66">
        <f t="shared" si="566"/>
        <v>51109</v>
      </c>
      <c r="AE6920" s="67">
        <f t="shared" si="567"/>
        <v>289.44600000000003</v>
      </c>
    </row>
    <row r="6921" spans="27:31" x14ac:dyDescent="0.35">
      <c r="AA6921" s="61">
        <f t="shared" si="565"/>
        <v>6914</v>
      </c>
      <c r="AB6921" s="57"/>
      <c r="AC6921" s="63"/>
      <c r="AD6921" s="66">
        <f t="shared" si="566"/>
        <v>51110</v>
      </c>
      <c r="AE6921" s="67">
        <f t="shared" si="567"/>
        <v>289.44600000000003</v>
      </c>
    </row>
    <row r="6922" spans="27:31" x14ac:dyDescent="0.35">
      <c r="AA6922" s="61">
        <f t="shared" si="565"/>
        <v>6915</v>
      </c>
      <c r="AB6922" s="57"/>
      <c r="AC6922" s="63"/>
      <c r="AD6922" s="66">
        <f t="shared" si="566"/>
        <v>51111</v>
      </c>
      <c r="AE6922" s="67">
        <f t="shared" si="567"/>
        <v>289.44600000000003</v>
      </c>
    </row>
    <row r="6923" spans="27:31" x14ac:dyDescent="0.35">
      <c r="AA6923" s="61">
        <f t="shared" si="565"/>
        <v>6916</v>
      </c>
      <c r="AB6923" s="57"/>
      <c r="AC6923" s="63"/>
      <c r="AD6923" s="66">
        <f t="shared" si="566"/>
        <v>51112</v>
      </c>
      <c r="AE6923" s="67">
        <f t="shared" si="567"/>
        <v>289.44600000000003</v>
      </c>
    </row>
    <row r="6924" spans="27:31" x14ac:dyDescent="0.35">
      <c r="AA6924" s="61">
        <f t="shared" si="565"/>
        <v>6917</v>
      </c>
      <c r="AB6924" s="57"/>
      <c r="AC6924" s="63"/>
      <c r="AD6924" s="66">
        <f t="shared" si="566"/>
        <v>51113</v>
      </c>
      <c r="AE6924" s="67">
        <f t="shared" si="567"/>
        <v>289.44600000000003</v>
      </c>
    </row>
    <row r="6925" spans="27:31" x14ac:dyDescent="0.35">
      <c r="AA6925" s="61">
        <f t="shared" si="565"/>
        <v>6918</v>
      </c>
      <c r="AB6925" s="57"/>
      <c r="AC6925" s="63"/>
      <c r="AD6925" s="66">
        <f t="shared" si="566"/>
        <v>51114</v>
      </c>
      <c r="AE6925" s="67">
        <f t="shared" si="567"/>
        <v>289.44600000000003</v>
      </c>
    </row>
    <row r="6926" spans="27:31" x14ac:dyDescent="0.35">
      <c r="AA6926" s="61">
        <f t="shared" si="565"/>
        <v>6919</v>
      </c>
      <c r="AB6926" s="57"/>
      <c r="AC6926" s="63"/>
      <c r="AD6926" s="66">
        <f t="shared" si="566"/>
        <v>51115</v>
      </c>
      <c r="AE6926" s="67">
        <f t="shared" si="567"/>
        <v>289.44600000000003</v>
      </c>
    </row>
    <row r="6927" spans="27:31" x14ac:dyDescent="0.35">
      <c r="AA6927" s="61">
        <f t="shared" si="565"/>
        <v>6920</v>
      </c>
      <c r="AB6927" s="57"/>
      <c r="AC6927" s="63"/>
      <c r="AD6927" s="66">
        <f t="shared" si="566"/>
        <v>51116</v>
      </c>
      <c r="AE6927" s="67">
        <f t="shared" si="567"/>
        <v>289.44600000000003</v>
      </c>
    </row>
    <row r="6928" spans="27:31" x14ac:dyDescent="0.35">
      <c r="AA6928" s="61">
        <f t="shared" si="565"/>
        <v>6921</v>
      </c>
      <c r="AB6928" s="57"/>
      <c r="AC6928" s="63"/>
      <c r="AD6928" s="66">
        <f t="shared" si="566"/>
        <v>51117</v>
      </c>
      <c r="AE6928" s="67">
        <f t="shared" si="567"/>
        <v>289.44600000000003</v>
      </c>
    </row>
    <row r="6929" spans="27:31" x14ac:dyDescent="0.35">
      <c r="AA6929" s="61">
        <f t="shared" si="565"/>
        <v>6922</v>
      </c>
      <c r="AB6929" s="57"/>
      <c r="AC6929" s="63"/>
      <c r="AD6929" s="66">
        <f t="shared" si="566"/>
        <v>51118</v>
      </c>
      <c r="AE6929" s="67">
        <f t="shared" si="567"/>
        <v>289.44600000000003</v>
      </c>
    </row>
    <row r="6930" spans="27:31" x14ac:dyDescent="0.35">
      <c r="AA6930" s="61">
        <f t="shared" si="565"/>
        <v>6923</v>
      </c>
      <c r="AB6930" s="57"/>
      <c r="AC6930" s="63"/>
      <c r="AD6930" s="66">
        <f t="shared" si="566"/>
        <v>51119</v>
      </c>
      <c r="AE6930" s="67">
        <f t="shared" si="567"/>
        <v>289.44600000000003</v>
      </c>
    </row>
    <row r="6931" spans="27:31" x14ac:dyDescent="0.35">
      <c r="AA6931" s="61">
        <f t="shared" si="565"/>
        <v>6924</v>
      </c>
      <c r="AB6931" s="57">
        <f>AB6900</f>
        <v>2039</v>
      </c>
      <c r="AC6931" s="63" t="s">
        <v>30</v>
      </c>
      <c r="AD6931" s="66">
        <f t="shared" si="566"/>
        <v>51120</v>
      </c>
      <c r="AE6931" s="67">
        <f t="shared" si="567"/>
        <v>289.44600000000003</v>
      </c>
    </row>
    <row r="6932" spans="27:31" x14ac:dyDescent="0.35">
      <c r="AA6932" s="61">
        <f t="shared" si="565"/>
        <v>6925</v>
      </c>
      <c r="AB6932" s="57"/>
      <c r="AC6932" s="63"/>
      <c r="AD6932" s="66">
        <f t="shared" si="566"/>
        <v>51121</v>
      </c>
      <c r="AE6932" s="67">
        <f t="shared" si="567"/>
        <v>289.44600000000003</v>
      </c>
    </row>
    <row r="6933" spans="27:31" x14ac:dyDescent="0.35">
      <c r="AA6933" s="61">
        <f t="shared" si="565"/>
        <v>6926</v>
      </c>
      <c r="AB6933" s="57"/>
      <c r="AC6933" s="63"/>
      <c r="AD6933" s="66">
        <f t="shared" si="566"/>
        <v>51122</v>
      </c>
      <c r="AE6933" s="67">
        <f t="shared" si="567"/>
        <v>289.44600000000003</v>
      </c>
    </row>
    <row r="6934" spans="27:31" x14ac:dyDescent="0.35">
      <c r="AA6934" s="61">
        <f t="shared" si="565"/>
        <v>6927</v>
      </c>
      <c r="AB6934" s="57"/>
      <c r="AC6934" s="63"/>
      <c r="AD6934" s="66">
        <f t="shared" si="566"/>
        <v>51123</v>
      </c>
      <c r="AE6934" s="67">
        <f t="shared" si="567"/>
        <v>289.44600000000003</v>
      </c>
    </row>
    <row r="6935" spans="27:31" x14ac:dyDescent="0.35">
      <c r="AA6935" s="61">
        <f t="shared" si="565"/>
        <v>6928</v>
      </c>
      <c r="AB6935" s="57"/>
      <c r="AC6935" s="63"/>
      <c r="AD6935" s="66">
        <f t="shared" si="566"/>
        <v>51124</v>
      </c>
      <c r="AE6935" s="67">
        <f t="shared" si="567"/>
        <v>289.44600000000003</v>
      </c>
    </row>
    <row r="6936" spans="27:31" x14ac:dyDescent="0.35">
      <c r="AA6936" s="61">
        <f t="shared" si="565"/>
        <v>6929</v>
      </c>
      <c r="AB6936" s="57"/>
      <c r="AC6936" s="63"/>
      <c r="AD6936" s="66">
        <f t="shared" si="566"/>
        <v>51125</v>
      </c>
      <c r="AE6936" s="67">
        <f t="shared" si="567"/>
        <v>289.44600000000003</v>
      </c>
    </row>
    <row r="6937" spans="27:31" x14ac:dyDescent="0.35">
      <c r="AA6937" s="61">
        <f t="shared" si="565"/>
        <v>6930</v>
      </c>
      <c r="AB6937" s="57"/>
      <c r="AC6937" s="63"/>
      <c r="AD6937" s="66">
        <f t="shared" si="566"/>
        <v>51126</v>
      </c>
      <c r="AE6937" s="67">
        <f t="shared" si="567"/>
        <v>289.44600000000003</v>
      </c>
    </row>
    <row r="6938" spans="27:31" x14ac:dyDescent="0.35">
      <c r="AA6938" s="61">
        <f t="shared" si="565"/>
        <v>6931</v>
      </c>
      <c r="AB6938" s="57"/>
      <c r="AC6938" s="63"/>
      <c r="AD6938" s="66">
        <f t="shared" si="566"/>
        <v>51127</v>
      </c>
      <c r="AE6938" s="67">
        <f t="shared" si="567"/>
        <v>289.44600000000003</v>
      </c>
    </row>
    <row r="6939" spans="27:31" x14ac:dyDescent="0.35">
      <c r="AA6939" s="61">
        <f t="shared" si="565"/>
        <v>6932</v>
      </c>
      <c r="AB6939" s="57"/>
      <c r="AC6939" s="63"/>
      <c r="AD6939" s="66">
        <f t="shared" si="566"/>
        <v>51128</v>
      </c>
      <c r="AE6939" s="67">
        <f t="shared" si="567"/>
        <v>289.44600000000003</v>
      </c>
    </row>
    <row r="6940" spans="27:31" x14ac:dyDescent="0.35">
      <c r="AA6940" s="61">
        <f t="shared" si="565"/>
        <v>6933</v>
      </c>
      <c r="AB6940" s="57"/>
      <c r="AC6940" s="63"/>
      <c r="AD6940" s="66">
        <f t="shared" si="566"/>
        <v>51129</v>
      </c>
      <c r="AE6940" s="67">
        <f t="shared" si="567"/>
        <v>289.44600000000003</v>
      </c>
    </row>
    <row r="6941" spans="27:31" x14ac:dyDescent="0.35">
      <c r="AA6941" s="61">
        <f t="shared" si="565"/>
        <v>6934</v>
      </c>
      <c r="AB6941" s="57"/>
      <c r="AC6941" s="63"/>
      <c r="AD6941" s="66">
        <f t="shared" si="566"/>
        <v>51130</v>
      </c>
      <c r="AE6941" s="67">
        <f t="shared" si="567"/>
        <v>289.44600000000003</v>
      </c>
    </row>
    <row r="6942" spans="27:31" x14ac:dyDescent="0.35">
      <c r="AA6942" s="61">
        <f t="shared" si="565"/>
        <v>6935</v>
      </c>
      <c r="AB6942" s="57"/>
      <c r="AC6942" s="63"/>
      <c r="AD6942" s="66">
        <f t="shared" si="566"/>
        <v>51131</v>
      </c>
      <c r="AE6942" s="67">
        <f t="shared" si="567"/>
        <v>289.44600000000003</v>
      </c>
    </row>
    <row r="6943" spans="27:31" x14ac:dyDescent="0.35">
      <c r="AA6943" s="61">
        <f t="shared" si="565"/>
        <v>6936</v>
      </c>
      <c r="AB6943" s="57"/>
      <c r="AC6943" s="63"/>
      <c r="AD6943" s="66">
        <f t="shared" si="566"/>
        <v>51132</v>
      </c>
      <c r="AE6943" s="67">
        <f t="shared" si="567"/>
        <v>289.44600000000003</v>
      </c>
    </row>
    <row r="6944" spans="27:31" x14ac:dyDescent="0.35">
      <c r="AA6944" s="61">
        <f t="shared" si="565"/>
        <v>6937</v>
      </c>
      <c r="AB6944" s="57"/>
      <c r="AC6944" s="63"/>
      <c r="AD6944" s="66">
        <f t="shared" si="566"/>
        <v>51133</v>
      </c>
      <c r="AE6944" s="67">
        <f t="shared" si="567"/>
        <v>289.44600000000003</v>
      </c>
    </row>
    <row r="6945" spans="27:31" x14ac:dyDescent="0.35">
      <c r="AA6945" s="61">
        <f t="shared" si="565"/>
        <v>6938</v>
      </c>
      <c r="AB6945" s="57"/>
      <c r="AC6945" s="63"/>
      <c r="AD6945" s="66">
        <f t="shared" si="566"/>
        <v>51134</v>
      </c>
      <c r="AE6945" s="67">
        <f t="shared" si="567"/>
        <v>289.44600000000003</v>
      </c>
    </row>
    <row r="6946" spans="27:31" ht="15" thickBot="1" x14ac:dyDescent="0.4">
      <c r="AA6946" s="68">
        <f t="shared" si="565"/>
        <v>6939</v>
      </c>
      <c r="AB6946" s="74"/>
      <c r="AC6946" s="70"/>
      <c r="AD6946" s="71">
        <f t="shared" si="566"/>
        <v>51135</v>
      </c>
      <c r="AE6946" s="72">
        <f t="shared" si="567"/>
        <v>289.44600000000003</v>
      </c>
    </row>
    <row r="6947" spans="27:31" x14ac:dyDescent="0.35">
      <c r="AA6947" s="80">
        <f>AA6946+1</f>
        <v>6940</v>
      </c>
      <c r="AB6947" s="81"/>
      <c r="AC6947" s="82"/>
      <c r="AD6947" s="83">
        <f>AD6916+31</f>
        <v>51136</v>
      </c>
      <c r="AE6947" s="115">
        <v>289.44600000000003</v>
      </c>
    </row>
    <row r="6948" spans="27:31" x14ac:dyDescent="0.35">
      <c r="AA6948" s="80">
        <f t="shared" ref="AA6948:AA7011" si="568">AA6947+1</f>
        <v>6941</v>
      </c>
      <c r="AB6948" s="81"/>
      <c r="AC6948" s="82"/>
      <c r="AD6948" s="84">
        <f>AD6947+1</f>
        <v>51137</v>
      </c>
      <c r="AE6948" s="32">
        <f>AE6947</f>
        <v>289.44600000000003</v>
      </c>
    </row>
    <row r="6949" spans="27:31" x14ac:dyDescent="0.35">
      <c r="AA6949" s="80">
        <f t="shared" si="568"/>
        <v>6942</v>
      </c>
      <c r="AB6949" s="81"/>
      <c r="AC6949" s="82"/>
      <c r="AD6949" s="84">
        <f t="shared" ref="AD6949:AD7012" si="569">AD6948+1</f>
        <v>51138</v>
      </c>
      <c r="AE6949" s="32">
        <f t="shared" ref="AE6949:AE6977" si="570">AE6948</f>
        <v>289.44600000000003</v>
      </c>
    </row>
    <row r="6950" spans="27:31" x14ac:dyDescent="0.35">
      <c r="AA6950" s="80">
        <f t="shared" si="568"/>
        <v>6943</v>
      </c>
      <c r="AB6950" s="81"/>
      <c r="AC6950" s="82"/>
      <c r="AD6950" s="84">
        <f t="shared" si="569"/>
        <v>51139</v>
      </c>
      <c r="AE6950" s="32">
        <f t="shared" si="570"/>
        <v>289.44600000000003</v>
      </c>
    </row>
    <row r="6951" spans="27:31" x14ac:dyDescent="0.35">
      <c r="AA6951" s="80">
        <f t="shared" si="568"/>
        <v>6944</v>
      </c>
      <c r="AB6951" s="81"/>
      <c r="AC6951" s="82"/>
      <c r="AD6951" s="84">
        <f t="shared" si="569"/>
        <v>51140</v>
      </c>
      <c r="AE6951" s="32">
        <f t="shared" si="570"/>
        <v>289.44600000000003</v>
      </c>
    </row>
    <row r="6952" spans="27:31" x14ac:dyDescent="0.35">
      <c r="AA6952" s="80">
        <f t="shared" si="568"/>
        <v>6945</v>
      </c>
      <c r="AB6952" s="81"/>
      <c r="AC6952" s="82"/>
      <c r="AD6952" s="84">
        <f t="shared" si="569"/>
        <v>51141</v>
      </c>
      <c r="AE6952" s="32">
        <f t="shared" si="570"/>
        <v>289.44600000000003</v>
      </c>
    </row>
    <row r="6953" spans="27:31" x14ac:dyDescent="0.35">
      <c r="AA6953" s="80">
        <f t="shared" si="568"/>
        <v>6946</v>
      </c>
      <c r="AB6953" s="81"/>
      <c r="AC6953" s="82"/>
      <c r="AD6953" s="84">
        <f t="shared" si="569"/>
        <v>51142</v>
      </c>
      <c r="AE6953" s="32">
        <f t="shared" si="570"/>
        <v>289.44600000000003</v>
      </c>
    </row>
    <row r="6954" spans="27:31" x14ac:dyDescent="0.35">
      <c r="AA6954" s="80">
        <f t="shared" si="568"/>
        <v>6947</v>
      </c>
      <c r="AB6954" s="81"/>
      <c r="AC6954" s="82"/>
      <c r="AD6954" s="84">
        <f t="shared" si="569"/>
        <v>51143</v>
      </c>
      <c r="AE6954" s="32">
        <f t="shared" si="570"/>
        <v>289.44600000000003</v>
      </c>
    </row>
    <row r="6955" spans="27:31" x14ac:dyDescent="0.35">
      <c r="AA6955" s="80">
        <f t="shared" si="568"/>
        <v>6948</v>
      </c>
      <c r="AB6955" s="81"/>
      <c r="AC6955" s="82"/>
      <c r="AD6955" s="84">
        <f t="shared" si="569"/>
        <v>51144</v>
      </c>
      <c r="AE6955" s="32">
        <f t="shared" si="570"/>
        <v>289.44600000000003</v>
      </c>
    </row>
    <row r="6956" spans="27:31" x14ac:dyDescent="0.35">
      <c r="AA6956" s="80">
        <f t="shared" si="568"/>
        <v>6949</v>
      </c>
      <c r="AB6956" s="81"/>
      <c r="AC6956" s="82"/>
      <c r="AD6956" s="84">
        <f t="shared" si="569"/>
        <v>51145</v>
      </c>
      <c r="AE6956" s="32">
        <f t="shared" si="570"/>
        <v>289.44600000000003</v>
      </c>
    </row>
    <row r="6957" spans="27:31" x14ac:dyDescent="0.35">
      <c r="AA6957" s="80">
        <f t="shared" si="568"/>
        <v>6950</v>
      </c>
      <c r="AB6957" s="81"/>
      <c r="AC6957" s="82"/>
      <c r="AD6957" s="84">
        <f t="shared" si="569"/>
        <v>51146</v>
      </c>
      <c r="AE6957" s="32">
        <f t="shared" si="570"/>
        <v>289.44600000000003</v>
      </c>
    </row>
    <row r="6958" spans="27:31" x14ac:dyDescent="0.35">
      <c r="AA6958" s="80">
        <f t="shared" si="568"/>
        <v>6951</v>
      </c>
      <c r="AB6958" s="81"/>
      <c r="AC6958" s="82"/>
      <c r="AD6958" s="84">
        <f t="shared" si="569"/>
        <v>51147</v>
      </c>
      <c r="AE6958" s="32">
        <f t="shared" si="570"/>
        <v>289.44600000000003</v>
      </c>
    </row>
    <row r="6959" spans="27:31" x14ac:dyDescent="0.35">
      <c r="AA6959" s="80">
        <f t="shared" si="568"/>
        <v>6952</v>
      </c>
      <c r="AB6959" s="81"/>
      <c r="AC6959" s="82"/>
      <c r="AD6959" s="84">
        <f t="shared" si="569"/>
        <v>51148</v>
      </c>
      <c r="AE6959" s="32">
        <f t="shared" si="570"/>
        <v>289.44600000000003</v>
      </c>
    </row>
    <row r="6960" spans="27:31" x14ac:dyDescent="0.35">
      <c r="AA6960" s="80">
        <f t="shared" si="568"/>
        <v>6953</v>
      </c>
      <c r="AB6960" s="81"/>
      <c r="AC6960" s="82"/>
      <c r="AD6960" s="84">
        <f t="shared" si="569"/>
        <v>51149</v>
      </c>
      <c r="AE6960" s="32">
        <f t="shared" si="570"/>
        <v>289.44600000000003</v>
      </c>
    </row>
    <row r="6961" spans="27:31" x14ac:dyDescent="0.35">
      <c r="AA6961" s="80">
        <f t="shared" si="568"/>
        <v>6954</v>
      </c>
      <c r="AB6961" s="81"/>
      <c r="AC6961" s="82"/>
      <c r="AD6961" s="84">
        <f t="shared" si="569"/>
        <v>51150</v>
      </c>
      <c r="AE6961" s="32">
        <f t="shared" si="570"/>
        <v>289.44600000000003</v>
      </c>
    </row>
    <row r="6962" spans="27:31" x14ac:dyDescent="0.35">
      <c r="AA6962" s="80">
        <f t="shared" si="568"/>
        <v>6955</v>
      </c>
      <c r="AB6962" s="81">
        <f>AB6597+1</f>
        <v>2040</v>
      </c>
      <c r="AC6962" s="82" t="s">
        <v>19</v>
      </c>
      <c r="AD6962" s="84">
        <f t="shared" si="569"/>
        <v>51151</v>
      </c>
      <c r="AE6962" s="32">
        <f t="shared" si="570"/>
        <v>289.44600000000003</v>
      </c>
    </row>
    <row r="6963" spans="27:31" x14ac:dyDescent="0.35">
      <c r="AA6963" s="80">
        <f t="shared" si="568"/>
        <v>6956</v>
      </c>
      <c r="AB6963" s="81"/>
      <c r="AC6963" s="82"/>
      <c r="AD6963" s="84">
        <f t="shared" si="569"/>
        <v>51152</v>
      </c>
      <c r="AE6963" s="32">
        <f t="shared" si="570"/>
        <v>289.44600000000003</v>
      </c>
    </row>
    <row r="6964" spans="27:31" x14ac:dyDescent="0.35">
      <c r="AA6964" s="80">
        <f t="shared" si="568"/>
        <v>6957</v>
      </c>
      <c r="AB6964" s="85"/>
      <c r="AC6964" s="82"/>
      <c r="AD6964" s="84">
        <f t="shared" si="569"/>
        <v>51153</v>
      </c>
      <c r="AE6964" s="32">
        <f t="shared" si="570"/>
        <v>289.44600000000003</v>
      </c>
    </row>
    <row r="6965" spans="27:31" x14ac:dyDescent="0.35">
      <c r="AA6965" s="80">
        <f t="shared" si="568"/>
        <v>6958</v>
      </c>
      <c r="AB6965" s="81"/>
      <c r="AC6965" s="82"/>
      <c r="AD6965" s="84">
        <f t="shared" si="569"/>
        <v>51154</v>
      </c>
      <c r="AE6965" s="32">
        <f t="shared" si="570"/>
        <v>289.44600000000003</v>
      </c>
    </row>
    <row r="6966" spans="27:31" x14ac:dyDescent="0.35">
      <c r="AA6966" s="80">
        <f t="shared" si="568"/>
        <v>6959</v>
      </c>
      <c r="AB6966" s="81"/>
      <c r="AC6966" s="82"/>
      <c r="AD6966" s="84">
        <f t="shared" si="569"/>
        <v>51155</v>
      </c>
      <c r="AE6966" s="32">
        <f t="shared" si="570"/>
        <v>289.44600000000003</v>
      </c>
    </row>
    <row r="6967" spans="27:31" x14ac:dyDescent="0.35">
      <c r="AA6967" s="80">
        <f t="shared" si="568"/>
        <v>6960</v>
      </c>
      <c r="AB6967" s="81"/>
      <c r="AC6967" s="86"/>
      <c r="AD6967" s="84">
        <f t="shared" si="569"/>
        <v>51156</v>
      </c>
      <c r="AE6967" s="32">
        <f t="shared" si="570"/>
        <v>289.44600000000003</v>
      </c>
    </row>
    <row r="6968" spans="27:31" x14ac:dyDescent="0.35">
      <c r="AA6968" s="80">
        <f t="shared" si="568"/>
        <v>6961</v>
      </c>
      <c r="AB6968" s="81"/>
      <c r="AC6968" s="82"/>
      <c r="AD6968" s="84">
        <f t="shared" si="569"/>
        <v>51157</v>
      </c>
      <c r="AE6968" s="32">
        <f t="shared" si="570"/>
        <v>289.44600000000003</v>
      </c>
    </row>
    <row r="6969" spans="27:31" x14ac:dyDescent="0.35">
      <c r="AA6969" s="80">
        <f t="shared" si="568"/>
        <v>6962</v>
      </c>
      <c r="AB6969" s="81"/>
      <c r="AC6969" s="86"/>
      <c r="AD6969" s="84">
        <f t="shared" si="569"/>
        <v>51158</v>
      </c>
      <c r="AE6969" s="32">
        <f t="shared" si="570"/>
        <v>289.44600000000003</v>
      </c>
    </row>
    <row r="6970" spans="27:31" x14ac:dyDescent="0.35">
      <c r="AA6970" s="80">
        <f t="shared" si="568"/>
        <v>6963</v>
      </c>
      <c r="AB6970" s="81"/>
      <c r="AC6970" s="86"/>
      <c r="AD6970" s="84">
        <f t="shared" si="569"/>
        <v>51159</v>
      </c>
      <c r="AE6970" s="32">
        <f t="shared" si="570"/>
        <v>289.44600000000003</v>
      </c>
    </row>
    <row r="6971" spans="27:31" x14ac:dyDescent="0.35">
      <c r="AA6971" s="80">
        <f t="shared" si="568"/>
        <v>6964</v>
      </c>
      <c r="AB6971" s="81"/>
      <c r="AC6971" s="86"/>
      <c r="AD6971" s="84">
        <f t="shared" si="569"/>
        <v>51160</v>
      </c>
      <c r="AE6971" s="32">
        <f t="shared" si="570"/>
        <v>289.44600000000003</v>
      </c>
    </row>
    <row r="6972" spans="27:31" x14ac:dyDescent="0.35">
      <c r="AA6972" s="80">
        <f t="shared" si="568"/>
        <v>6965</v>
      </c>
      <c r="AB6972" s="81"/>
      <c r="AC6972" s="82"/>
      <c r="AD6972" s="84">
        <f t="shared" si="569"/>
        <v>51161</v>
      </c>
      <c r="AE6972" s="32">
        <f t="shared" si="570"/>
        <v>289.44600000000003</v>
      </c>
    </row>
    <row r="6973" spans="27:31" x14ac:dyDescent="0.35">
      <c r="AA6973" s="80">
        <f t="shared" si="568"/>
        <v>6966</v>
      </c>
      <c r="AB6973" s="81"/>
      <c r="AC6973" s="82"/>
      <c r="AD6973" s="84">
        <f t="shared" si="569"/>
        <v>51162</v>
      </c>
      <c r="AE6973" s="32">
        <f t="shared" si="570"/>
        <v>289.44600000000003</v>
      </c>
    </row>
    <row r="6974" spans="27:31" x14ac:dyDescent="0.35">
      <c r="AA6974" s="80">
        <f t="shared" si="568"/>
        <v>6967</v>
      </c>
      <c r="AB6974" s="81"/>
      <c r="AC6974" s="82"/>
      <c r="AD6974" s="84">
        <f t="shared" si="569"/>
        <v>51163</v>
      </c>
      <c r="AE6974" s="32">
        <f t="shared" si="570"/>
        <v>289.44600000000003</v>
      </c>
    </row>
    <row r="6975" spans="27:31" x14ac:dyDescent="0.35">
      <c r="AA6975" s="80">
        <f t="shared" si="568"/>
        <v>6968</v>
      </c>
      <c r="AB6975" s="81"/>
      <c r="AC6975" s="82"/>
      <c r="AD6975" s="84">
        <f t="shared" si="569"/>
        <v>51164</v>
      </c>
      <c r="AE6975" s="32">
        <f t="shared" si="570"/>
        <v>289.44600000000003</v>
      </c>
    </row>
    <row r="6976" spans="27:31" x14ac:dyDescent="0.35">
      <c r="AA6976" s="80">
        <f t="shared" si="568"/>
        <v>6969</v>
      </c>
      <c r="AB6976" s="81"/>
      <c r="AC6976" s="82"/>
      <c r="AD6976" s="84">
        <f t="shared" si="569"/>
        <v>51165</v>
      </c>
      <c r="AE6976" s="32">
        <f t="shared" si="570"/>
        <v>289.44600000000003</v>
      </c>
    </row>
    <row r="6977" spans="27:31" ht="15" thickBot="1" x14ac:dyDescent="0.4">
      <c r="AA6977" s="87">
        <f t="shared" si="568"/>
        <v>6970</v>
      </c>
      <c r="AB6977" s="88"/>
      <c r="AC6977" s="89"/>
      <c r="AD6977" s="90">
        <f t="shared" si="569"/>
        <v>51166</v>
      </c>
      <c r="AE6977" s="91">
        <f t="shared" si="570"/>
        <v>289.44600000000003</v>
      </c>
    </row>
    <row r="6978" spans="27:31" x14ac:dyDescent="0.35">
      <c r="AA6978" s="92">
        <f>AA6977+1</f>
        <v>6971</v>
      </c>
      <c r="AB6978" s="86"/>
      <c r="AC6978" s="93"/>
      <c r="AD6978" s="94">
        <f>AD6947+31</f>
        <v>51167</v>
      </c>
      <c r="AE6978" s="116"/>
    </row>
    <row r="6979" spans="27:31" x14ac:dyDescent="0.35">
      <c r="AA6979" s="92">
        <f t="shared" si="568"/>
        <v>6972</v>
      </c>
      <c r="AB6979" s="86"/>
      <c r="AC6979" s="93"/>
      <c r="AD6979" s="95">
        <f t="shared" si="569"/>
        <v>51168</v>
      </c>
      <c r="AE6979" s="117"/>
    </row>
    <row r="6980" spans="27:31" x14ac:dyDescent="0.35">
      <c r="AA6980" s="92">
        <f t="shared" si="568"/>
        <v>6973</v>
      </c>
      <c r="AB6980" s="86"/>
      <c r="AC6980" s="93"/>
      <c r="AD6980" s="95">
        <f t="shared" si="569"/>
        <v>51169</v>
      </c>
      <c r="AE6980" s="117"/>
    </row>
    <row r="6981" spans="27:31" x14ac:dyDescent="0.35">
      <c r="AA6981" s="92">
        <f t="shared" si="568"/>
        <v>6974</v>
      </c>
      <c r="AB6981" s="86"/>
      <c r="AC6981" s="93"/>
      <c r="AD6981" s="95">
        <f t="shared" si="569"/>
        <v>51170</v>
      </c>
      <c r="AE6981" s="117"/>
    </row>
    <row r="6982" spans="27:31" x14ac:dyDescent="0.35">
      <c r="AA6982" s="92">
        <f t="shared" si="568"/>
        <v>6975</v>
      </c>
      <c r="AB6982" s="86"/>
      <c r="AC6982" s="93"/>
      <c r="AD6982" s="95">
        <f t="shared" si="569"/>
        <v>51171</v>
      </c>
      <c r="AE6982" s="117"/>
    </row>
    <row r="6983" spans="27:31" x14ac:dyDescent="0.35">
      <c r="AA6983" s="92">
        <f t="shared" si="568"/>
        <v>6976</v>
      </c>
      <c r="AB6983" s="86"/>
      <c r="AC6983" s="93"/>
      <c r="AD6983" s="95">
        <f t="shared" si="569"/>
        <v>51172</v>
      </c>
      <c r="AE6983" s="117"/>
    </row>
    <row r="6984" spans="27:31" x14ac:dyDescent="0.35">
      <c r="AA6984" s="92">
        <f t="shared" si="568"/>
        <v>6977</v>
      </c>
      <c r="AB6984" s="86"/>
      <c r="AC6984" s="93"/>
      <c r="AD6984" s="95">
        <f t="shared" si="569"/>
        <v>51173</v>
      </c>
      <c r="AE6984" s="117"/>
    </row>
    <row r="6985" spans="27:31" x14ac:dyDescent="0.35">
      <c r="AA6985" s="92">
        <f t="shared" si="568"/>
        <v>6978</v>
      </c>
      <c r="AB6985" s="86"/>
      <c r="AC6985" s="93"/>
      <c r="AD6985" s="95">
        <f t="shared" si="569"/>
        <v>51174</v>
      </c>
      <c r="AE6985" s="117"/>
    </row>
    <row r="6986" spans="27:31" x14ac:dyDescent="0.35">
      <c r="AA6986" s="92">
        <f t="shared" si="568"/>
        <v>6979</v>
      </c>
      <c r="AB6986" s="86"/>
      <c r="AC6986" s="93"/>
      <c r="AD6986" s="95">
        <f t="shared" si="569"/>
        <v>51175</v>
      </c>
      <c r="AE6986" s="117"/>
    </row>
    <row r="6987" spans="27:31" x14ac:dyDescent="0.35">
      <c r="AA6987" s="92">
        <f t="shared" si="568"/>
        <v>6980</v>
      </c>
      <c r="AB6987" s="86"/>
      <c r="AC6987" s="93"/>
      <c r="AD6987" s="95">
        <f t="shared" si="569"/>
        <v>51176</v>
      </c>
      <c r="AE6987" s="117"/>
    </row>
    <row r="6988" spans="27:31" x14ac:dyDescent="0.35">
      <c r="AA6988" s="92">
        <f t="shared" si="568"/>
        <v>6981</v>
      </c>
      <c r="AB6988" s="86"/>
      <c r="AC6988" s="93"/>
      <c r="AD6988" s="95">
        <f t="shared" si="569"/>
        <v>51177</v>
      </c>
      <c r="AE6988" s="117"/>
    </row>
    <row r="6989" spans="27:31" x14ac:dyDescent="0.35">
      <c r="AA6989" s="92">
        <f t="shared" si="568"/>
        <v>6982</v>
      </c>
      <c r="AB6989" s="86"/>
      <c r="AC6989" s="93"/>
      <c r="AD6989" s="95">
        <f t="shared" si="569"/>
        <v>51178</v>
      </c>
      <c r="AE6989" s="117"/>
    </row>
    <row r="6990" spans="27:31" x14ac:dyDescent="0.35">
      <c r="AA6990" s="92">
        <f t="shared" si="568"/>
        <v>6983</v>
      </c>
      <c r="AB6990" s="86"/>
      <c r="AC6990" s="93"/>
      <c r="AD6990" s="95">
        <f t="shared" si="569"/>
        <v>51179</v>
      </c>
      <c r="AE6990" s="117"/>
    </row>
    <row r="6991" spans="27:31" x14ac:dyDescent="0.35">
      <c r="AA6991" s="92">
        <f t="shared" si="568"/>
        <v>6984</v>
      </c>
      <c r="AB6991" s="86">
        <f>AB6962</f>
        <v>2040</v>
      </c>
      <c r="AC6991" s="93" t="s">
        <v>20</v>
      </c>
      <c r="AD6991" s="95">
        <f t="shared" si="569"/>
        <v>51180</v>
      </c>
      <c r="AE6991" s="117"/>
    </row>
    <row r="6992" spans="27:31" x14ac:dyDescent="0.35">
      <c r="AA6992" s="92">
        <f t="shared" si="568"/>
        <v>6985</v>
      </c>
      <c r="AB6992" s="86"/>
      <c r="AC6992" s="93"/>
      <c r="AD6992" s="95">
        <f t="shared" si="569"/>
        <v>51181</v>
      </c>
      <c r="AE6992" s="117"/>
    </row>
    <row r="6993" spans="27:31" x14ac:dyDescent="0.35">
      <c r="AA6993" s="92">
        <f t="shared" si="568"/>
        <v>6986</v>
      </c>
      <c r="AB6993" s="86"/>
      <c r="AC6993" s="93"/>
      <c r="AD6993" s="95">
        <f t="shared" si="569"/>
        <v>51182</v>
      </c>
      <c r="AE6993" s="117"/>
    </row>
    <row r="6994" spans="27:31" x14ac:dyDescent="0.35">
      <c r="AA6994" s="92">
        <f t="shared" si="568"/>
        <v>6987</v>
      </c>
      <c r="AB6994" s="86"/>
      <c r="AC6994" s="93"/>
      <c r="AD6994" s="95">
        <f t="shared" si="569"/>
        <v>51183</v>
      </c>
      <c r="AE6994" s="117"/>
    </row>
    <row r="6995" spans="27:31" x14ac:dyDescent="0.35">
      <c r="AA6995" s="92">
        <f t="shared" si="568"/>
        <v>6988</v>
      </c>
      <c r="AB6995" s="86"/>
      <c r="AC6995" s="93"/>
      <c r="AD6995" s="95">
        <f t="shared" si="569"/>
        <v>51184</v>
      </c>
      <c r="AE6995" s="117"/>
    </row>
    <row r="6996" spans="27:31" x14ac:dyDescent="0.35">
      <c r="AA6996" s="92">
        <f t="shared" si="568"/>
        <v>6989</v>
      </c>
      <c r="AB6996" s="86"/>
      <c r="AC6996" s="93"/>
      <c r="AD6996" s="95">
        <f t="shared" si="569"/>
        <v>51185</v>
      </c>
      <c r="AE6996" s="117"/>
    </row>
    <row r="6997" spans="27:31" x14ac:dyDescent="0.35">
      <c r="AA6997" s="92">
        <f t="shared" si="568"/>
        <v>6990</v>
      </c>
      <c r="AB6997" s="86"/>
      <c r="AC6997" s="93"/>
      <c r="AD6997" s="95">
        <f t="shared" si="569"/>
        <v>51186</v>
      </c>
      <c r="AE6997" s="117"/>
    </row>
    <row r="6998" spans="27:31" x14ac:dyDescent="0.35">
      <c r="AA6998" s="92">
        <f t="shared" si="568"/>
        <v>6991</v>
      </c>
      <c r="AB6998" s="86"/>
      <c r="AC6998" s="93"/>
      <c r="AD6998" s="95">
        <f t="shared" si="569"/>
        <v>51187</v>
      </c>
      <c r="AE6998" s="117"/>
    </row>
    <row r="6999" spans="27:31" x14ac:dyDescent="0.35">
      <c r="AA6999" s="92">
        <f t="shared" si="568"/>
        <v>6992</v>
      </c>
      <c r="AB6999" s="86"/>
      <c r="AC6999" s="93"/>
      <c r="AD6999" s="95">
        <f t="shared" si="569"/>
        <v>51188</v>
      </c>
      <c r="AE6999" s="117"/>
    </row>
    <row r="7000" spans="27:31" x14ac:dyDescent="0.35">
      <c r="AA7000" s="92">
        <f t="shared" si="568"/>
        <v>6993</v>
      </c>
      <c r="AB7000" s="86"/>
      <c r="AC7000" s="93"/>
      <c r="AD7000" s="95">
        <f t="shared" si="569"/>
        <v>51189</v>
      </c>
      <c r="AE7000" s="117"/>
    </row>
    <row r="7001" spans="27:31" x14ac:dyDescent="0.35">
      <c r="AA7001" s="92">
        <f t="shared" si="568"/>
        <v>6994</v>
      </c>
      <c r="AB7001" s="86"/>
      <c r="AC7001" s="93"/>
      <c r="AD7001" s="95">
        <f t="shared" si="569"/>
        <v>51190</v>
      </c>
      <c r="AE7001" s="117"/>
    </row>
    <row r="7002" spans="27:31" x14ac:dyDescent="0.35">
      <c r="AA7002" s="92">
        <f t="shared" si="568"/>
        <v>6995</v>
      </c>
      <c r="AB7002" s="86"/>
      <c r="AC7002" s="93"/>
      <c r="AD7002" s="95">
        <f t="shared" si="569"/>
        <v>51191</v>
      </c>
      <c r="AE7002" s="117"/>
    </row>
    <row r="7003" spans="27:31" x14ac:dyDescent="0.35">
      <c r="AA7003" s="92">
        <f t="shared" si="568"/>
        <v>6996</v>
      </c>
      <c r="AB7003" s="86"/>
      <c r="AC7003" s="93"/>
      <c r="AD7003" s="95">
        <f t="shared" si="569"/>
        <v>51192</v>
      </c>
      <c r="AE7003" s="117"/>
    </row>
    <row r="7004" spans="27:31" x14ac:dyDescent="0.35">
      <c r="AA7004" s="92">
        <f t="shared" si="568"/>
        <v>6997</v>
      </c>
      <c r="AB7004" s="86"/>
      <c r="AC7004" s="93"/>
      <c r="AD7004" s="95">
        <f t="shared" si="569"/>
        <v>51193</v>
      </c>
      <c r="AE7004" s="117"/>
    </row>
    <row r="7005" spans="27:31" x14ac:dyDescent="0.35">
      <c r="AA7005" s="92">
        <f>AA7004+1</f>
        <v>6998</v>
      </c>
      <c r="AB7005" s="86"/>
      <c r="AC7005" s="93"/>
      <c r="AD7005" s="95">
        <f t="shared" si="569"/>
        <v>51194</v>
      </c>
      <c r="AE7005" s="117"/>
    </row>
    <row r="7006" spans="27:31" ht="15" thickBot="1" x14ac:dyDescent="0.4">
      <c r="AA7006" s="97">
        <f t="shared" si="568"/>
        <v>6999</v>
      </c>
      <c r="AB7006" s="98"/>
      <c r="AC7006" s="99"/>
      <c r="AD7006" s="100">
        <f t="shared" si="569"/>
        <v>51195</v>
      </c>
      <c r="AE7006" s="118"/>
    </row>
    <row r="7007" spans="27:31" x14ac:dyDescent="0.35">
      <c r="AA7007" s="102">
        <f>AA7006+1</f>
        <v>7000</v>
      </c>
      <c r="AB7007" s="103"/>
      <c r="AC7007" s="86"/>
      <c r="AD7007" s="104">
        <f>AD7006+1</f>
        <v>51196</v>
      </c>
      <c r="AE7007" s="116"/>
    </row>
    <row r="7008" spans="27:31" x14ac:dyDescent="0.35">
      <c r="AA7008" s="102">
        <f t="shared" si="568"/>
        <v>7001</v>
      </c>
      <c r="AB7008" s="103"/>
      <c r="AC7008" s="86"/>
      <c r="AD7008" s="105">
        <f t="shared" si="569"/>
        <v>51197</v>
      </c>
      <c r="AE7008" s="117"/>
    </row>
    <row r="7009" spans="27:31" x14ac:dyDescent="0.35">
      <c r="AA7009" s="102">
        <f t="shared" si="568"/>
        <v>7002</v>
      </c>
      <c r="AB7009" s="103"/>
      <c r="AC7009" s="86"/>
      <c r="AD7009" s="105">
        <f t="shared" si="569"/>
        <v>51198</v>
      </c>
      <c r="AE7009" s="117"/>
    </row>
    <row r="7010" spans="27:31" x14ac:dyDescent="0.35">
      <c r="AA7010" s="102">
        <f t="shared" si="568"/>
        <v>7003</v>
      </c>
      <c r="AB7010" s="103"/>
      <c r="AC7010" s="86"/>
      <c r="AD7010" s="105">
        <f t="shared" si="569"/>
        <v>51199</v>
      </c>
      <c r="AE7010" s="117"/>
    </row>
    <row r="7011" spans="27:31" x14ac:dyDescent="0.35">
      <c r="AA7011" s="102">
        <f t="shared" si="568"/>
        <v>7004</v>
      </c>
      <c r="AB7011" s="103"/>
      <c r="AC7011" s="86"/>
      <c r="AD7011" s="105">
        <f t="shared" si="569"/>
        <v>51200</v>
      </c>
      <c r="AE7011" s="117"/>
    </row>
    <row r="7012" spans="27:31" x14ac:dyDescent="0.35">
      <c r="AA7012" s="102">
        <f t="shared" ref="AA7012:AA7037" si="571">AA7011+1</f>
        <v>7005</v>
      </c>
      <c r="AB7012" s="103"/>
      <c r="AC7012" s="86"/>
      <c r="AD7012" s="105">
        <f t="shared" si="569"/>
        <v>51201</v>
      </c>
      <c r="AE7012" s="117"/>
    </row>
    <row r="7013" spans="27:31" x14ac:dyDescent="0.35">
      <c r="AA7013" s="102">
        <f t="shared" si="571"/>
        <v>7006</v>
      </c>
      <c r="AB7013" s="103"/>
      <c r="AC7013" s="86"/>
      <c r="AD7013" s="105">
        <f t="shared" ref="AD7013:AD7067" si="572">AD7012+1</f>
        <v>51202</v>
      </c>
      <c r="AE7013" s="117"/>
    </row>
    <row r="7014" spans="27:31" x14ac:dyDescent="0.35">
      <c r="AA7014" s="102">
        <f t="shared" si="571"/>
        <v>7007</v>
      </c>
      <c r="AB7014" s="103"/>
      <c r="AC7014" s="86"/>
      <c r="AD7014" s="105">
        <f t="shared" si="572"/>
        <v>51203</v>
      </c>
      <c r="AE7014" s="117"/>
    </row>
    <row r="7015" spans="27:31" x14ac:dyDescent="0.35">
      <c r="AA7015" s="102">
        <f t="shared" si="571"/>
        <v>7008</v>
      </c>
      <c r="AB7015" s="103"/>
      <c r="AC7015" s="86"/>
      <c r="AD7015" s="105">
        <f t="shared" si="572"/>
        <v>51204</v>
      </c>
      <c r="AE7015" s="117"/>
    </row>
    <row r="7016" spans="27:31" x14ac:dyDescent="0.35">
      <c r="AA7016" s="102">
        <f t="shared" si="571"/>
        <v>7009</v>
      </c>
      <c r="AB7016" s="103"/>
      <c r="AC7016" s="86"/>
      <c r="AD7016" s="105">
        <f t="shared" si="572"/>
        <v>51205</v>
      </c>
      <c r="AE7016" s="117"/>
    </row>
    <row r="7017" spans="27:31" x14ac:dyDescent="0.35">
      <c r="AA7017" s="102">
        <f t="shared" si="571"/>
        <v>7010</v>
      </c>
      <c r="AB7017" s="103"/>
      <c r="AC7017" s="86"/>
      <c r="AD7017" s="105">
        <f t="shared" si="572"/>
        <v>51206</v>
      </c>
      <c r="AE7017" s="117"/>
    </row>
    <row r="7018" spans="27:31" x14ac:dyDescent="0.35">
      <c r="AA7018" s="102">
        <f t="shared" si="571"/>
        <v>7011</v>
      </c>
      <c r="AB7018" s="103"/>
      <c r="AC7018" s="86"/>
      <c r="AD7018" s="105">
        <f t="shared" si="572"/>
        <v>51207</v>
      </c>
      <c r="AE7018" s="117"/>
    </row>
    <row r="7019" spans="27:31" x14ac:dyDescent="0.35">
      <c r="AA7019" s="102">
        <f t="shared" si="571"/>
        <v>7012</v>
      </c>
      <c r="AB7019" s="103"/>
      <c r="AC7019" s="86"/>
      <c r="AD7019" s="105">
        <f t="shared" si="572"/>
        <v>51208</v>
      </c>
      <c r="AE7019" s="117"/>
    </row>
    <row r="7020" spans="27:31" x14ac:dyDescent="0.35">
      <c r="AA7020" s="102">
        <f t="shared" si="571"/>
        <v>7013</v>
      </c>
      <c r="AB7020" s="103"/>
      <c r="AC7020" s="86"/>
      <c r="AD7020" s="105">
        <f t="shared" si="572"/>
        <v>51209</v>
      </c>
      <c r="AE7020" s="117"/>
    </row>
    <row r="7021" spans="27:31" x14ac:dyDescent="0.35">
      <c r="AA7021" s="102">
        <f t="shared" si="571"/>
        <v>7014</v>
      </c>
      <c r="AB7021" s="103"/>
      <c r="AC7021" s="86"/>
      <c r="AD7021" s="105">
        <f t="shared" si="572"/>
        <v>51210</v>
      </c>
      <c r="AE7021" s="117"/>
    </row>
    <row r="7022" spans="27:31" x14ac:dyDescent="0.35">
      <c r="AA7022" s="102">
        <f t="shared" si="571"/>
        <v>7015</v>
      </c>
      <c r="AB7022" s="103">
        <f>AB6991</f>
        <v>2040</v>
      </c>
      <c r="AC7022" s="86" t="s">
        <v>21</v>
      </c>
      <c r="AD7022" s="105">
        <f t="shared" si="572"/>
        <v>51211</v>
      </c>
      <c r="AE7022" s="117"/>
    </row>
    <row r="7023" spans="27:31" x14ac:dyDescent="0.35">
      <c r="AA7023" s="102">
        <f t="shared" si="571"/>
        <v>7016</v>
      </c>
      <c r="AB7023" s="103"/>
      <c r="AC7023" s="86"/>
      <c r="AD7023" s="105">
        <f t="shared" si="572"/>
        <v>51212</v>
      </c>
      <c r="AE7023" s="117"/>
    </row>
    <row r="7024" spans="27:31" x14ac:dyDescent="0.35">
      <c r="AA7024" s="102">
        <f t="shared" si="571"/>
        <v>7017</v>
      </c>
      <c r="AB7024" s="103"/>
      <c r="AC7024" s="86"/>
      <c r="AD7024" s="105">
        <f t="shared" si="572"/>
        <v>51213</v>
      </c>
      <c r="AE7024" s="117"/>
    </row>
    <row r="7025" spans="27:31" x14ac:dyDescent="0.35">
      <c r="AA7025" s="102">
        <f t="shared" si="571"/>
        <v>7018</v>
      </c>
      <c r="AB7025" s="103"/>
      <c r="AC7025" s="86"/>
      <c r="AD7025" s="105">
        <f t="shared" si="572"/>
        <v>51214</v>
      </c>
      <c r="AE7025" s="117"/>
    </row>
    <row r="7026" spans="27:31" x14ac:dyDescent="0.35">
      <c r="AA7026" s="102">
        <f t="shared" si="571"/>
        <v>7019</v>
      </c>
      <c r="AB7026" s="103"/>
      <c r="AC7026" s="86"/>
      <c r="AD7026" s="105">
        <f t="shared" si="572"/>
        <v>51215</v>
      </c>
      <c r="AE7026" s="117"/>
    </row>
    <row r="7027" spans="27:31" x14ac:dyDescent="0.35">
      <c r="AA7027" s="102">
        <f t="shared" si="571"/>
        <v>7020</v>
      </c>
      <c r="AB7027" s="103"/>
      <c r="AC7027" s="86"/>
      <c r="AD7027" s="105">
        <f t="shared" si="572"/>
        <v>51216</v>
      </c>
      <c r="AE7027" s="117"/>
    </row>
    <row r="7028" spans="27:31" x14ac:dyDescent="0.35">
      <c r="AA7028" s="102">
        <f t="shared" si="571"/>
        <v>7021</v>
      </c>
      <c r="AB7028" s="103"/>
      <c r="AC7028" s="86"/>
      <c r="AD7028" s="105">
        <f t="shared" si="572"/>
        <v>51217</v>
      </c>
      <c r="AE7028" s="117"/>
    </row>
    <row r="7029" spans="27:31" x14ac:dyDescent="0.35">
      <c r="AA7029" s="102">
        <f t="shared" si="571"/>
        <v>7022</v>
      </c>
      <c r="AB7029" s="103"/>
      <c r="AC7029" s="86"/>
      <c r="AD7029" s="105">
        <f t="shared" si="572"/>
        <v>51218</v>
      </c>
      <c r="AE7029" s="117"/>
    </row>
    <row r="7030" spans="27:31" x14ac:dyDescent="0.35">
      <c r="AA7030" s="102">
        <f t="shared" si="571"/>
        <v>7023</v>
      </c>
      <c r="AB7030" s="103"/>
      <c r="AC7030" s="86"/>
      <c r="AD7030" s="105">
        <f t="shared" si="572"/>
        <v>51219</v>
      </c>
      <c r="AE7030" s="117"/>
    </row>
    <row r="7031" spans="27:31" x14ac:dyDescent="0.35">
      <c r="AA7031" s="102">
        <f t="shared" si="571"/>
        <v>7024</v>
      </c>
      <c r="AB7031" s="103"/>
      <c r="AC7031" s="86"/>
      <c r="AD7031" s="105">
        <f t="shared" si="572"/>
        <v>51220</v>
      </c>
      <c r="AE7031" s="117"/>
    </row>
    <row r="7032" spans="27:31" x14ac:dyDescent="0.35">
      <c r="AA7032" s="102">
        <f t="shared" si="571"/>
        <v>7025</v>
      </c>
      <c r="AB7032" s="103"/>
      <c r="AC7032" s="86"/>
      <c r="AD7032" s="105">
        <f t="shared" si="572"/>
        <v>51221</v>
      </c>
      <c r="AE7032" s="117"/>
    </row>
    <row r="7033" spans="27:31" x14ac:dyDescent="0.35">
      <c r="AA7033" s="102">
        <f t="shared" si="571"/>
        <v>7026</v>
      </c>
      <c r="AB7033" s="103"/>
      <c r="AC7033" s="86"/>
      <c r="AD7033" s="105">
        <f t="shared" si="572"/>
        <v>51222</v>
      </c>
      <c r="AE7033" s="117"/>
    </row>
    <row r="7034" spans="27:31" x14ac:dyDescent="0.35">
      <c r="AA7034" s="102">
        <f t="shared" si="571"/>
        <v>7027</v>
      </c>
      <c r="AB7034" s="103"/>
      <c r="AC7034" s="86"/>
      <c r="AD7034" s="105">
        <f t="shared" si="572"/>
        <v>51223</v>
      </c>
      <c r="AE7034" s="117"/>
    </row>
    <row r="7035" spans="27:31" x14ac:dyDescent="0.35">
      <c r="AA7035" s="102">
        <f t="shared" si="571"/>
        <v>7028</v>
      </c>
      <c r="AB7035" s="103"/>
      <c r="AC7035" s="86"/>
      <c r="AD7035" s="105">
        <f t="shared" si="572"/>
        <v>51224</v>
      </c>
      <c r="AE7035" s="117"/>
    </row>
    <row r="7036" spans="27:31" x14ac:dyDescent="0.35">
      <c r="AA7036" s="102">
        <f t="shared" si="571"/>
        <v>7029</v>
      </c>
      <c r="AB7036" s="103"/>
      <c r="AC7036" s="86"/>
      <c r="AD7036" s="105">
        <f t="shared" si="572"/>
        <v>51225</v>
      </c>
      <c r="AE7036" s="117"/>
    </row>
    <row r="7037" spans="27:31" ht="15" thickBot="1" x14ac:dyDescent="0.4">
      <c r="AA7037" s="106">
        <f t="shared" si="571"/>
        <v>7030</v>
      </c>
      <c r="AB7037" s="107"/>
      <c r="AC7037" s="98"/>
      <c r="AD7037" s="108">
        <f t="shared" si="572"/>
        <v>51226</v>
      </c>
      <c r="AE7037" s="118"/>
    </row>
    <row r="7038" spans="27:31" x14ac:dyDescent="0.35">
      <c r="AA7038" s="92">
        <f>AA7037+1</f>
        <v>7031</v>
      </c>
      <c r="AB7038" s="109"/>
      <c r="AC7038" s="93"/>
      <c r="AD7038" s="94">
        <f>AD7007+31</f>
        <v>51227</v>
      </c>
      <c r="AE7038" s="116"/>
    </row>
    <row r="7039" spans="27:31" x14ac:dyDescent="0.35">
      <c r="AA7039" s="92">
        <f>AA7038+1</f>
        <v>7032</v>
      </c>
      <c r="AB7039" s="109"/>
      <c r="AC7039" s="93"/>
      <c r="AD7039" s="95">
        <f t="shared" si="572"/>
        <v>51228</v>
      </c>
      <c r="AE7039" s="117"/>
    </row>
    <row r="7040" spans="27:31" x14ac:dyDescent="0.35">
      <c r="AA7040" s="92">
        <f t="shared" ref="AA7040:AA7067" si="573">AA7039+1</f>
        <v>7033</v>
      </c>
      <c r="AB7040" s="109"/>
      <c r="AC7040" s="93"/>
      <c r="AD7040" s="95">
        <f t="shared" si="572"/>
        <v>51229</v>
      </c>
      <c r="AE7040" s="117"/>
    </row>
    <row r="7041" spans="27:31" x14ac:dyDescent="0.35">
      <c r="AA7041" s="92">
        <f t="shared" si="573"/>
        <v>7034</v>
      </c>
      <c r="AB7041" s="109"/>
      <c r="AC7041" s="93"/>
      <c r="AD7041" s="95">
        <f t="shared" si="572"/>
        <v>51230</v>
      </c>
      <c r="AE7041" s="117"/>
    </row>
    <row r="7042" spans="27:31" x14ac:dyDescent="0.35">
      <c r="AA7042" s="92">
        <f t="shared" si="573"/>
        <v>7035</v>
      </c>
      <c r="AB7042" s="109"/>
      <c r="AC7042" s="93"/>
      <c r="AD7042" s="95">
        <f t="shared" si="572"/>
        <v>51231</v>
      </c>
      <c r="AE7042" s="117"/>
    </row>
    <row r="7043" spans="27:31" x14ac:dyDescent="0.35">
      <c r="AA7043" s="92">
        <f t="shared" si="573"/>
        <v>7036</v>
      </c>
      <c r="AB7043" s="109"/>
      <c r="AC7043" s="93"/>
      <c r="AD7043" s="95">
        <f t="shared" si="572"/>
        <v>51232</v>
      </c>
      <c r="AE7043" s="117"/>
    </row>
    <row r="7044" spans="27:31" x14ac:dyDescent="0.35">
      <c r="AA7044" s="92">
        <f t="shared" si="573"/>
        <v>7037</v>
      </c>
      <c r="AB7044" s="109"/>
      <c r="AC7044" s="93"/>
      <c r="AD7044" s="95">
        <f t="shared" si="572"/>
        <v>51233</v>
      </c>
      <c r="AE7044" s="117"/>
    </row>
    <row r="7045" spans="27:31" x14ac:dyDescent="0.35">
      <c r="AA7045" s="92">
        <f t="shared" si="573"/>
        <v>7038</v>
      </c>
      <c r="AB7045" s="109"/>
      <c r="AC7045" s="93"/>
      <c r="AD7045" s="95">
        <f t="shared" si="572"/>
        <v>51234</v>
      </c>
      <c r="AE7045" s="117"/>
    </row>
    <row r="7046" spans="27:31" x14ac:dyDescent="0.35">
      <c r="AA7046" s="92">
        <f t="shared" si="573"/>
        <v>7039</v>
      </c>
      <c r="AB7046" s="109"/>
      <c r="AC7046" s="93"/>
      <c r="AD7046" s="95">
        <f t="shared" si="572"/>
        <v>51235</v>
      </c>
      <c r="AE7046" s="117"/>
    </row>
    <row r="7047" spans="27:31" x14ac:dyDescent="0.35">
      <c r="AA7047" s="92">
        <f t="shared" si="573"/>
        <v>7040</v>
      </c>
      <c r="AB7047" s="109"/>
      <c r="AC7047" s="93"/>
      <c r="AD7047" s="95">
        <f t="shared" si="572"/>
        <v>51236</v>
      </c>
      <c r="AE7047" s="117"/>
    </row>
    <row r="7048" spans="27:31" x14ac:dyDescent="0.35">
      <c r="AA7048" s="92">
        <f t="shared" si="573"/>
        <v>7041</v>
      </c>
      <c r="AB7048" s="109"/>
      <c r="AC7048" s="93"/>
      <c r="AD7048" s="95">
        <f t="shared" si="572"/>
        <v>51237</v>
      </c>
      <c r="AE7048" s="117"/>
    </row>
    <row r="7049" spans="27:31" x14ac:dyDescent="0.35">
      <c r="AA7049" s="92">
        <f t="shared" si="573"/>
        <v>7042</v>
      </c>
      <c r="AB7049" s="109"/>
      <c r="AC7049" s="93"/>
      <c r="AD7049" s="95">
        <f t="shared" si="572"/>
        <v>51238</v>
      </c>
      <c r="AE7049" s="117"/>
    </row>
    <row r="7050" spans="27:31" x14ac:dyDescent="0.35">
      <c r="AA7050" s="92">
        <f t="shared" si="573"/>
        <v>7043</v>
      </c>
      <c r="AB7050" s="109"/>
      <c r="AC7050" s="93"/>
      <c r="AD7050" s="95">
        <f t="shared" si="572"/>
        <v>51239</v>
      </c>
      <c r="AE7050" s="117"/>
    </row>
    <row r="7051" spans="27:31" x14ac:dyDescent="0.35">
      <c r="AA7051" s="92">
        <f t="shared" si="573"/>
        <v>7044</v>
      </c>
      <c r="AB7051" s="109"/>
      <c r="AC7051" s="93"/>
      <c r="AD7051" s="95">
        <f t="shared" si="572"/>
        <v>51240</v>
      </c>
      <c r="AE7051" s="117"/>
    </row>
    <row r="7052" spans="27:31" x14ac:dyDescent="0.35">
      <c r="AA7052" s="92">
        <f t="shared" si="573"/>
        <v>7045</v>
      </c>
      <c r="AB7052" s="109">
        <f>AB7022</f>
        <v>2040</v>
      </c>
      <c r="AC7052" s="93" t="s">
        <v>22</v>
      </c>
      <c r="AD7052" s="95">
        <f t="shared" si="572"/>
        <v>51241</v>
      </c>
      <c r="AE7052" s="117"/>
    </row>
    <row r="7053" spans="27:31" x14ac:dyDescent="0.35">
      <c r="AA7053" s="92">
        <f t="shared" si="573"/>
        <v>7046</v>
      </c>
      <c r="AB7053" s="109"/>
      <c r="AC7053" s="93"/>
      <c r="AD7053" s="95">
        <f t="shared" si="572"/>
        <v>51242</v>
      </c>
      <c r="AE7053" s="117"/>
    </row>
    <row r="7054" spans="27:31" x14ac:dyDescent="0.35">
      <c r="AA7054" s="92">
        <f t="shared" si="573"/>
        <v>7047</v>
      </c>
      <c r="AB7054" s="109"/>
      <c r="AC7054" s="93"/>
      <c r="AD7054" s="95">
        <f t="shared" si="572"/>
        <v>51243</v>
      </c>
      <c r="AE7054" s="117"/>
    </row>
    <row r="7055" spans="27:31" x14ac:dyDescent="0.35">
      <c r="AA7055" s="92">
        <f t="shared" si="573"/>
        <v>7048</v>
      </c>
      <c r="AB7055" s="109"/>
      <c r="AC7055" s="93"/>
      <c r="AD7055" s="95">
        <f t="shared" si="572"/>
        <v>51244</v>
      </c>
      <c r="AE7055" s="117"/>
    </row>
    <row r="7056" spans="27:31" x14ac:dyDescent="0.35">
      <c r="AA7056" s="92">
        <f t="shared" si="573"/>
        <v>7049</v>
      </c>
      <c r="AB7056" s="109"/>
      <c r="AC7056" s="93"/>
      <c r="AD7056" s="95">
        <f t="shared" si="572"/>
        <v>51245</v>
      </c>
      <c r="AE7056" s="117"/>
    </row>
    <row r="7057" spans="27:31" x14ac:dyDescent="0.35">
      <c r="AA7057" s="92">
        <f t="shared" si="573"/>
        <v>7050</v>
      </c>
      <c r="AB7057" s="109"/>
      <c r="AC7057" s="93"/>
      <c r="AD7057" s="95">
        <f t="shared" si="572"/>
        <v>51246</v>
      </c>
      <c r="AE7057" s="117"/>
    </row>
    <row r="7058" spans="27:31" x14ac:dyDescent="0.35">
      <c r="AA7058" s="92">
        <f t="shared" si="573"/>
        <v>7051</v>
      </c>
      <c r="AB7058" s="109"/>
      <c r="AC7058" s="93"/>
      <c r="AD7058" s="95">
        <f t="shared" si="572"/>
        <v>51247</v>
      </c>
      <c r="AE7058" s="117"/>
    </row>
    <row r="7059" spans="27:31" x14ac:dyDescent="0.35">
      <c r="AA7059" s="92">
        <f t="shared" si="573"/>
        <v>7052</v>
      </c>
      <c r="AB7059" s="109"/>
      <c r="AC7059" s="93"/>
      <c r="AD7059" s="95">
        <f t="shared" si="572"/>
        <v>51248</v>
      </c>
      <c r="AE7059" s="117"/>
    </row>
    <row r="7060" spans="27:31" x14ac:dyDescent="0.35">
      <c r="AA7060" s="92">
        <f t="shared" si="573"/>
        <v>7053</v>
      </c>
      <c r="AB7060" s="109"/>
      <c r="AC7060" s="93"/>
      <c r="AD7060" s="95">
        <f t="shared" si="572"/>
        <v>51249</v>
      </c>
      <c r="AE7060" s="117"/>
    </row>
    <row r="7061" spans="27:31" x14ac:dyDescent="0.35">
      <c r="AA7061" s="92">
        <f t="shared" si="573"/>
        <v>7054</v>
      </c>
      <c r="AB7061" s="109"/>
      <c r="AC7061" s="93"/>
      <c r="AD7061" s="95">
        <f t="shared" si="572"/>
        <v>51250</v>
      </c>
      <c r="AE7061" s="117"/>
    </row>
    <row r="7062" spans="27:31" x14ac:dyDescent="0.35">
      <c r="AA7062" s="92">
        <f t="shared" si="573"/>
        <v>7055</v>
      </c>
      <c r="AB7062" s="109"/>
      <c r="AC7062" s="93"/>
      <c r="AD7062" s="95">
        <f t="shared" si="572"/>
        <v>51251</v>
      </c>
      <c r="AE7062" s="117"/>
    </row>
    <row r="7063" spans="27:31" x14ac:dyDescent="0.35">
      <c r="AA7063" s="92">
        <f t="shared" si="573"/>
        <v>7056</v>
      </c>
      <c r="AB7063" s="109"/>
      <c r="AC7063" s="93"/>
      <c r="AD7063" s="95">
        <f t="shared" si="572"/>
        <v>51252</v>
      </c>
      <c r="AE7063" s="117"/>
    </row>
    <row r="7064" spans="27:31" x14ac:dyDescent="0.35">
      <c r="AA7064" s="92">
        <f t="shared" si="573"/>
        <v>7057</v>
      </c>
      <c r="AB7064" s="109"/>
      <c r="AC7064" s="93"/>
      <c r="AD7064" s="95">
        <f t="shared" si="572"/>
        <v>51253</v>
      </c>
      <c r="AE7064" s="117"/>
    </row>
    <row r="7065" spans="27:31" x14ac:dyDescent="0.35">
      <c r="AA7065" s="92">
        <f t="shared" si="573"/>
        <v>7058</v>
      </c>
      <c r="AB7065" s="109"/>
      <c r="AC7065" s="93"/>
      <c r="AD7065" s="95">
        <f t="shared" si="572"/>
        <v>51254</v>
      </c>
      <c r="AE7065" s="117"/>
    </row>
    <row r="7066" spans="27:31" x14ac:dyDescent="0.35">
      <c r="AA7066" s="92">
        <f t="shared" si="573"/>
        <v>7059</v>
      </c>
      <c r="AB7066" s="109"/>
      <c r="AC7066" s="93"/>
      <c r="AD7066" s="95">
        <f t="shared" si="572"/>
        <v>51255</v>
      </c>
      <c r="AE7066" s="117"/>
    </row>
    <row r="7067" spans="27:31" ht="15" thickBot="1" x14ac:dyDescent="0.4">
      <c r="AA7067" s="97">
        <f t="shared" si="573"/>
        <v>7060</v>
      </c>
      <c r="AB7067" s="110"/>
      <c r="AC7067" s="99"/>
      <c r="AD7067" s="100">
        <f t="shared" si="572"/>
        <v>51256</v>
      </c>
      <c r="AE7067" s="118"/>
    </row>
    <row r="7068" spans="27:31" x14ac:dyDescent="0.35">
      <c r="AA7068" s="102">
        <f>AA7067+1</f>
        <v>7061</v>
      </c>
      <c r="AB7068" s="103"/>
      <c r="AC7068" s="86"/>
      <c r="AD7068" s="104">
        <f>AD7038+30</f>
        <v>51257</v>
      </c>
      <c r="AE7068" s="116"/>
    </row>
    <row r="7069" spans="27:31" x14ac:dyDescent="0.35">
      <c r="AA7069" s="102">
        <f>AA7068+1</f>
        <v>7062</v>
      </c>
      <c r="AB7069" s="103"/>
      <c r="AC7069" s="86"/>
      <c r="AD7069" s="105">
        <f t="shared" ref="AD7069:AD7098" si="574">AD7068+1</f>
        <v>51258</v>
      </c>
      <c r="AE7069" s="117"/>
    </row>
    <row r="7070" spans="27:31" x14ac:dyDescent="0.35">
      <c r="AA7070" s="102">
        <f t="shared" ref="AA7070:AA7098" si="575">AA7069+1</f>
        <v>7063</v>
      </c>
      <c r="AB7070" s="103"/>
      <c r="AC7070" s="86"/>
      <c r="AD7070" s="105">
        <f t="shared" si="574"/>
        <v>51259</v>
      </c>
      <c r="AE7070" s="117"/>
    </row>
    <row r="7071" spans="27:31" x14ac:dyDescent="0.35">
      <c r="AA7071" s="102">
        <f t="shared" si="575"/>
        <v>7064</v>
      </c>
      <c r="AB7071" s="103"/>
      <c r="AC7071" s="86"/>
      <c r="AD7071" s="105">
        <f t="shared" si="574"/>
        <v>51260</v>
      </c>
      <c r="AE7071" s="117"/>
    </row>
    <row r="7072" spans="27:31" x14ac:dyDescent="0.35">
      <c r="AA7072" s="102">
        <f t="shared" si="575"/>
        <v>7065</v>
      </c>
      <c r="AB7072" s="103"/>
      <c r="AC7072" s="86"/>
      <c r="AD7072" s="105">
        <f t="shared" si="574"/>
        <v>51261</v>
      </c>
      <c r="AE7072" s="117"/>
    </row>
    <row r="7073" spans="27:31" x14ac:dyDescent="0.35">
      <c r="AA7073" s="102">
        <f t="shared" si="575"/>
        <v>7066</v>
      </c>
      <c r="AB7073" s="103"/>
      <c r="AC7073" s="86"/>
      <c r="AD7073" s="105">
        <f t="shared" si="574"/>
        <v>51262</v>
      </c>
      <c r="AE7073" s="117"/>
    </row>
    <row r="7074" spans="27:31" x14ac:dyDescent="0.35">
      <c r="AA7074" s="102">
        <f t="shared" si="575"/>
        <v>7067</v>
      </c>
      <c r="AB7074" s="103"/>
      <c r="AC7074" s="86"/>
      <c r="AD7074" s="105">
        <f t="shared" si="574"/>
        <v>51263</v>
      </c>
      <c r="AE7074" s="117"/>
    </row>
    <row r="7075" spans="27:31" x14ac:dyDescent="0.35">
      <c r="AA7075" s="102">
        <f t="shared" si="575"/>
        <v>7068</v>
      </c>
      <c r="AB7075" s="103"/>
      <c r="AC7075" s="86"/>
      <c r="AD7075" s="105">
        <f t="shared" si="574"/>
        <v>51264</v>
      </c>
      <c r="AE7075" s="117"/>
    </row>
    <row r="7076" spans="27:31" x14ac:dyDescent="0.35">
      <c r="AA7076" s="102">
        <f t="shared" si="575"/>
        <v>7069</v>
      </c>
      <c r="AB7076" s="103"/>
      <c r="AC7076" s="86"/>
      <c r="AD7076" s="105">
        <f t="shared" si="574"/>
        <v>51265</v>
      </c>
      <c r="AE7076" s="117"/>
    </row>
    <row r="7077" spans="27:31" x14ac:dyDescent="0.35">
      <c r="AA7077" s="102">
        <f t="shared" si="575"/>
        <v>7070</v>
      </c>
      <c r="AB7077" s="103"/>
      <c r="AC7077" s="86"/>
      <c r="AD7077" s="105">
        <f t="shared" si="574"/>
        <v>51266</v>
      </c>
      <c r="AE7077" s="117"/>
    </row>
    <row r="7078" spans="27:31" x14ac:dyDescent="0.35">
      <c r="AA7078" s="102">
        <f t="shared" si="575"/>
        <v>7071</v>
      </c>
      <c r="AB7078" s="103"/>
      <c r="AC7078" s="86"/>
      <c r="AD7078" s="105">
        <f t="shared" si="574"/>
        <v>51267</v>
      </c>
      <c r="AE7078" s="117"/>
    </row>
    <row r="7079" spans="27:31" x14ac:dyDescent="0.35">
      <c r="AA7079" s="102">
        <f t="shared" si="575"/>
        <v>7072</v>
      </c>
      <c r="AB7079" s="103"/>
      <c r="AC7079" s="86"/>
      <c r="AD7079" s="105">
        <f t="shared" si="574"/>
        <v>51268</v>
      </c>
      <c r="AE7079" s="117"/>
    </row>
    <row r="7080" spans="27:31" x14ac:dyDescent="0.35">
      <c r="AA7080" s="102">
        <f t="shared" si="575"/>
        <v>7073</v>
      </c>
      <c r="AB7080" s="103"/>
      <c r="AC7080" s="86"/>
      <c r="AD7080" s="105">
        <f t="shared" si="574"/>
        <v>51269</v>
      </c>
      <c r="AE7080" s="117"/>
    </row>
    <row r="7081" spans="27:31" x14ac:dyDescent="0.35">
      <c r="AA7081" s="102">
        <f t="shared" si="575"/>
        <v>7074</v>
      </c>
      <c r="AB7081" s="103"/>
      <c r="AC7081" s="86"/>
      <c r="AD7081" s="105">
        <f t="shared" si="574"/>
        <v>51270</v>
      </c>
      <c r="AE7081" s="117"/>
    </row>
    <row r="7082" spans="27:31" x14ac:dyDescent="0.35">
      <c r="AA7082" s="102">
        <f t="shared" si="575"/>
        <v>7075</v>
      </c>
      <c r="AB7082" s="103"/>
      <c r="AC7082" s="86"/>
      <c r="AD7082" s="105">
        <f t="shared" si="574"/>
        <v>51271</v>
      </c>
      <c r="AE7082" s="117"/>
    </row>
    <row r="7083" spans="27:31" x14ac:dyDescent="0.35">
      <c r="AA7083" s="102">
        <f t="shared" si="575"/>
        <v>7076</v>
      </c>
      <c r="AB7083" s="103">
        <f>AB7052</f>
        <v>2040</v>
      </c>
      <c r="AC7083" s="86" t="s">
        <v>23</v>
      </c>
      <c r="AD7083" s="105">
        <f t="shared" si="574"/>
        <v>51272</v>
      </c>
      <c r="AE7083" s="117"/>
    </row>
    <row r="7084" spans="27:31" x14ac:dyDescent="0.35">
      <c r="AA7084" s="102">
        <f t="shared" si="575"/>
        <v>7077</v>
      </c>
      <c r="AB7084" s="103"/>
      <c r="AC7084" s="86"/>
      <c r="AD7084" s="105">
        <f t="shared" si="574"/>
        <v>51273</v>
      </c>
      <c r="AE7084" s="117"/>
    </row>
    <row r="7085" spans="27:31" x14ac:dyDescent="0.35">
      <c r="AA7085" s="102">
        <f t="shared" si="575"/>
        <v>7078</v>
      </c>
      <c r="AB7085" s="103"/>
      <c r="AC7085" s="86"/>
      <c r="AD7085" s="105">
        <f t="shared" si="574"/>
        <v>51274</v>
      </c>
      <c r="AE7085" s="117"/>
    </row>
    <row r="7086" spans="27:31" x14ac:dyDescent="0.35">
      <c r="AA7086" s="102">
        <f t="shared" si="575"/>
        <v>7079</v>
      </c>
      <c r="AB7086" s="103"/>
      <c r="AC7086" s="86"/>
      <c r="AD7086" s="105">
        <f t="shared" si="574"/>
        <v>51275</v>
      </c>
      <c r="AE7086" s="117"/>
    </row>
    <row r="7087" spans="27:31" x14ac:dyDescent="0.35">
      <c r="AA7087" s="102">
        <f t="shared" si="575"/>
        <v>7080</v>
      </c>
      <c r="AB7087" s="103"/>
      <c r="AC7087" s="86"/>
      <c r="AD7087" s="105">
        <f t="shared" si="574"/>
        <v>51276</v>
      </c>
      <c r="AE7087" s="117"/>
    </row>
    <row r="7088" spans="27:31" x14ac:dyDescent="0.35">
      <c r="AA7088" s="102">
        <f t="shared" si="575"/>
        <v>7081</v>
      </c>
      <c r="AB7088" s="103"/>
      <c r="AC7088" s="86"/>
      <c r="AD7088" s="105">
        <f t="shared" si="574"/>
        <v>51277</v>
      </c>
      <c r="AE7088" s="117"/>
    </row>
    <row r="7089" spans="27:31" x14ac:dyDescent="0.35">
      <c r="AA7089" s="102">
        <f t="shared" si="575"/>
        <v>7082</v>
      </c>
      <c r="AB7089" s="103"/>
      <c r="AC7089" s="86"/>
      <c r="AD7089" s="105">
        <f t="shared" si="574"/>
        <v>51278</v>
      </c>
      <c r="AE7089" s="117"/>
    </row>
    <row r="7090" spans="27:31" x14ac:dyDescent="0.35">
      <c r="AA7090" s="102">
        <f t="shared" si="575"/>
        <v>7083</v>
      </c>
      <c r="AB7090" s="103"/>
      <c r="AC7090" s="86"/>
      <c r="AD7090" s="105">
        <f t="shared" si="574"/>
        <v>51279</v>
      </c>
      <c r="AE7090" s="117"/>
    </row>
    <row r="7091" spans="27:31" x14ac:dyDescent="0.35">
      <c r="AA7091" s="102">
        <f t="shared" si="575"/>
        <v>7084</v>
      </c>
      <c r="AB7091" s="103"/>
      <c r="AC7091" s="86"/>
      <c r="AD7091" s="105">
        <f t="shared" si="574"/>
        <v>51280</v>
      </c>
      <c r="AE7091" s="117"/>
    </row>
    <row r="7092" spans="27:31" x14ac:dyDescent="0.35">
      <c r="AA7092" s="102">
        <f t="shared" si="575"/>
        <v>7085</v>
      </c>
      <c r="AB7092" s="103"/>
      <c r="AC7092" s="86"/>
      <c r="AD7092" s="105">
        <f t="shared" si="574"/>
        <v>51281</v>
      </c>
      <c r="AE7092" s="117"/>
    </row>
    <row r="7093" spans="27:31" x14ac:dyDescent="0.35">
      <c r="AA7093" s="102">
        <f t="shared" si="575"/>
        <v>7086</v>
      </c>
      <c r="AB7093" s="103"/>
      <c r="AC7093" s="86"/>
      <c r="AD7093" s="105">
        <f t="shared" si="574"/>
        <v>51282</v>
      </c>
      <c r="AE7093" s="117"/>
    </row>
    <row r="7094" spans="27:31" x14ac:dyDescent="0.35">
      <c r="AA7094" s="102">
        <f t="shared" si="575"/>
        <v>7087</v>
      </c>
      <c r="AB7094" s="103"/>
      <c r="AC7094" s="86"/>
      <c r="AD7094" s="105">
        <f t="shared" si="574"/>
        <v>51283</v>
      </c>
      <c r="AE7094" s="117"/>
    </row>
    <row r="7095" spans="27:31" x14ac:dyDescent="0.35">
      <c r="AA7095" s="102">
        <f t="shared" si="575"/>
        <v>7088</v>
      </c>
      <c r="AB7095" s="103"/>
      <c r="AC7095" s="86"/>
      <c r="AD7095" s="105">
        <f t="shared" si="574"/>
        <v>51284</v>
      </c>
      <c r="AE7095" s="117"/>
    </row>
    <row r="7096" spans="27:31" x14ac:dyDescent="0.35">
      <c r="AA7096" s="102">
        <f t="shared" si="575"/>
        <v>7089</v>
      </c>
      <c r="AB7096" s="103"/>
      <c r="AC7096" s="86"/>
      <c r="AD7096" s="105">
        <f t="shared" si="574"/>
        <v>51285</v>
      </c>
      <c r="AE7096" s="117"/>
    </row>
    <row r="7097" spans="27:31" x14ac:dyDescent="0.35">
      <c r="AA7097" s="102">
        <f t="shared" si="575"/>
        <v>7090</v>
      </c>
      <c r="AB7097" s="103"/>
      <c r="AC7097" s="86"/>
      <c r="AD7097" s="105">
        <f t="shared" si="574"/>
        <v>51286</v>
      </c>
      <c r="AE7097" s="117"/>
    </row>
    <row r="7098" spans="27:31" ht="15" thickBot="1" x14ac:dyDescent="0.4">
      <c r="AA7098" s="106">
        <f t="shared" si="575"/>
        <v>7091</v>
      </c>
      <c r="AB7098" s="107"/>
      <c r="AC7098" s="98"/>
      <c r="AD7098" s="108">
        <f t="shared" si="574"/>
        <v>51287</v>
      </c>
      <c r="AE7098" s="118"/>
    </row>
    <row r="7099" spans="27:31" x14ac:dyDescent="0.35">
      <c r="AA7099" s="92">
        <f>AA7098+1</f>
        <v>7092</v>
      </c>
      <c r="AB7099" s="109"/>
      <c r="AC7099" s="93"/>
      <c r="AD7099" s="94">
        <f>AD7068+31</f>
        <v>51288</v>
      </c>
      <c r="AE7099" s="116"/>
    </row>
    <row r="7100" spans="27:31" x14ac:dyDescent="0.35">
      <c r="AA7100" s="92">
        <f>AA7099+1</f>
        <v>7093</v>
      </c>
      <c r="AB7100" s="109"/>
      <c r="AC7100" s="93"/>
      <c r="AD7100" s="95">
        <f>AD7099+1</f>
        <v>51289</v>
      </c>
      <c r="AE7100" s="119"/>
    </row>
    <row r="7101" spans="27:31" x14ac:dyDescent="0.35">
      <c r="AA7101" s="92">
        <f t="shared" ref="AA7101:AA7128" si="576">AA7100+1</f>
        <v>7094</v>
      </c>
      <c r="AB7101" s="109"/>
      <c r="AC7101" s="93"/>
      <c r="AD7101" s="95">
        <f t="shared" ref="AD7101:AD7128" si="577">AD7100+1</f>
        <v>51290</v>
      </c>
      <c r="AE7101" s="119"/>
    </row>
    <row r="7102" spans="27:31" x14ac:dyDescent="0.35">
      <c r="AA7102" s="92">
        <f t="shared" si="576"/>
        <v>7095</v>
      </c>
      <c r="AB7102" s="109"/>
      <c r="AC7102" s="93"/>
      <c r="AD7102" s="95">
        <f t="shared" si="577"/>
        <v>51291</v>
      </c>
      <c r="AE7102" s="119"/>
    </row>
    <row r="7103" spans="27:31" x14ac:dyDescent="0.35">
      <c r="AA7103" s="92">
        <f t="shared" si="576"/>
        <v>7096</v>
      </c>
      <c r="AB7103" s="109"/>
      <c r="AC7103" s="93"/>
      <c r="AD7103" s="95">
        <f t="shared" si="577"/>
        <v>51292</v>
      </c>
      <c r="AE7103" s="119"/>
    </row>
    <row r="7104" spans="27:31" x14ac:dyDescent="0.35">
      <c r="AA7104" s="92">
        <f t="shared" si="576"/>
        <v>7097</v>
      </c>
      <c r="AB7104" s="109"/>
      <c r="AC7104" s="93"/>
      <c r="AD7104" s="95">
        <f t="shared" si="577"/>
        <v>51293</v>
      </c>
      <c r="AE7104" s="119"/>
    </row>
    <row r="7105" spans="27:31" x14ac:dyDescent="0.35">
      <c r="AA7105" s="92">
        <f t="shared" si="576"/>
        <v>7098</v>
      </c>
      <c r="AB7105" s="109"/>
      <c r="AC7105" s="93"/>
      <c r="AD7105" s="95">
        <f t="shared" si="577"/>
        <v>51294</v>
      </c>
      <c r="AE7105" s="119"/>
    </row>
    <row r="7106" spans="27:31" x14ac:dyDescent="0.35">
      <c r="AA7106" s="92">
        <f t="shared" si="576"/>
        <v>7099</v>
      </c>
      <c r="AB7106" s="109"/>
      <c r="AC7106" s="93"/>
      <c r="AD7106" s="95">
        <f t="shared" si="577"/>
        <v>51295</v>
      </c>
      <c r="AE7106" s="119"/>
    </row>
    <row r="7107" spans="27:31" x14ac:dyDescent="0.35">
      <c r="AA7107" s="92">
        <f t="shared" si="576"/>
        <v>7100</v>
      </c>
      <c r="AB7107" s="109"/>
      <c r="AC7107" s="93"/>
      <c r="AD7107" s="95">
        <f t="shared" si="577"/>
        <v>51296</v>
      </c>
      <c r="AE7107" s="119"/>
    </row>
    <row r="7108" spans="27:31" x14ac:dyDescent="0.35">
      <c r="AA7108" s="92">
        <f t="shared" si="576"/>
        <v>7101</v>
      </c>
      <c r="AB7108" s="109"/>
      <c r="AC7108" s="93"/>
      <c r="AD7108" s="95">
        <f t="shared" si="577"/>
        <v>51297</v>
      </c>
      <c r="AE7108" s="119"/>
    </row>
    <row r="7109" spans="27:31" x14ac:dyDescent="0.35">
      <c r="AA7109" s="92">
        <f t="shared" si="576"/>
        <v>7102</v>
      </c>
      <c r="AB7109" s="109"/>
      <c r="AC7109" s="93"/>
      <c r="AD7109" s="95">
        <f t="shared" si="577"/>
        <v>51298</v>
      </c>
      <c r="AE7109" s="119"/>
    </row>
    <row r="7110" spans="27:31" x14ac:dyDescent="0.35">
      <c r="AA7110" s="92">
        <f t="shared" si="576"/>
        <v>7103</v>
      </c>
      <c r="AB7110" s="109"/>
      <c r="AC7110" s="93"/>
      <c r="AD7110" s="95">
        <f t="shared" si="577"/>
        <v>51299</v>
      </c>
      <c r="AE7110" s="119"/>
    </row>
    <row r="7111" spans="27:31" x14ac:dyDescent="0.35">
      <c r="AA7111" s="92">
        <f t="shared" si="576"/>
        <v>7104</v>
      </c>
      <c r="AB7111" s="109"/>
      <c r="AC7111" s="93"/>
      <c r="AD7111" s="95">
        <f t="shared" si="577"/>
        <v>51300</v>
      </c>
      <c r="AE7111" s="119"/>
    </row>
    <row r="7112" spans="27:31" x14ac:dyDescent="0.35">
      <c r="AA7112" s="92">
        <f t="shared" si="576"/>
        <v>7105</v>
      </c>
      <c r="AB7112" s="109"/>
      <c r="AC7112" s="93"/>
      <c r="AD7112" s="95">
        <f t="shared" si="577"/>
        <v>51301</v>
      </c>
      <c r="AE7112" s="119"/>
    </row>
    <row r="7113" spans="27:31" x14ac:dyDescent="0.35">
      <c r="AA7113" s="92">
        <f t="shared" si="576"/>
        <v>7106</v>
      </c>
      <c r="AB7113" s="109">
        <f>AB7083</f>
        <v>2040</v>
      </c>
      <c r="AC7113" s="93" t="s">
        <v>24</v>
      </c>
      <c r="AD7113" s="95">
        <f t="shared" si="577"/>
        <v>51302</v>
      </c>
      <c r="AE7113" s="119"/>
    </row>
    <row r="7114" spans="27:31" x14ac:dyDescent="0.35">
      <c r="AA7114" s="92">
        <f t="shared" si="576"/>
        <v>7107</v>
      </c>
      <c r="AB7114" s="109"/>
      <c r="AC7114" s="93"/>
      <c r="AD7114" s="95">
        <f t="shared" si="577"/>
        <v>51303</v>
      </c>
      <c r="AE7114" s="119"/>
    </row>
    <row r="7115" spans="27:31" x14ac:dyDescent="0.35">
      <c r="AA7115" s="92">
        <f t="shared" si="576"/>
        <v>7108</v>
      </c>
      <c r="AB7115" s="109"/>
      <c r="AC7115" s="93"/>
      <c r="AD7115" s="95">
        <f t="shared" si="577"/>
        <v>51304</v>
      </c>
      <c r="AE7115" s="119"/>
    </row>
    <row r="7116" spans="27:31" x14ac:dyDescent="0.35">
      <c r="AA7116" s="92">
        <f t="shared" si="576"/>
        <v>7109</v>
      </c>
      <c r="AB7116" s="109"/>
      <c r="AC7116" s="93"/>
      <c r="AD7116" s="95">
        <f t="shared" si="577"/>
        <v>51305</v>
      </c>
      <c r="AE7116" s="119"/>
    </row>
    <row r="7117" spans="27:31" x14ac:dyDescent="0.35">
      <c r="AA7117" s="92">
        <f t="shared" si="576"/>
        <v>7110</v>
      </c>
      <c r="AB7117" s="109"/>
      <c r="AC7117" s="93"/>
      <c r="AD7117" s="95">
        <f t="shared" si="577"/>
        <v>51306</v>
      </c>
      <c r="AE7117" s="119"/>
    </row>
    <row r="7118" spans="27:31" x14ac:dyDescent="0.35">
      <c r="AA7118" s="92">
        <f t="shared" si="576"/>
        <v>7111</v>
      </c>
      <c r="AB7118" s="109"/>
      <c r="AC7118" s="93"/>
      <c r="AD7118" s="95">
        <f t="shared" si="577"/>
        <v>51307</v>
      </c>
      <c r="AE7118" s="119"/>
    </row>
    <row r="7119" spans="27:31" x14ac:dyDescent="0.35">
      <c r="AA7119" s="92">
        <f t="shared" si="576"/>
        <v>7112</v>
      </c>
      <c r="AB7119" s="109"/>
      <c r="AC7119" s="93"/>
      <c r="AD7119" s="95">
        <f t="shared" si="577"/>
        <v>51308</v>
      </c>
      <c r="AE7119" s="119"/>
    </row>
    <row r="7120" spans="27:31" x14ac:dyDescent="0.35">
      <c r="AA7120" s="92">
        <f t="shared" si="576"/>
        <v>7113</v>
      </c>
      <c r="AB7120" s="109"/>
      <c r="AC7120" s="93"/>
      <c r="AD7120" s="95">
        <f t="shared" si="577"/>
        <v>51309</v>
      </c>
      <c r="AE7120" s="119"/>
    </row>
    <row r="7121" spans="27:31" x14ac:dyDescent="0.35">
      <c r="AA7121" s="92">
        <f t="shared" si="576"/>
        <v>7114</v>
      </c>
      <c r="AB7121" s="109"/>
      <c r="AC7121" s="93"/>
      <c r="AD7121" s="95">
        <f t="shared" si="577"/>
        <v>51310</v>
      </c>
      <c r="AE7121" s="119"/>
    </row>
    <row r="7122" spans="27:31" x14ac:dyDescent="0.35">
      <c r="AA7122" s="92">
        <f t="shared" si="576"/>
        <v>7115</v>
      </c>
      <c r="AB7122" s="109"/>
      <c r="AC7122" s="93"/>
      <c r="AD7122" s="95">
        <f t="shared" si="577"/>
        <v>51311</v>
      </c>
      <c r="AE7122" s="119"/>
    </row>
    <row r="7123" spans="27:31" x14ac:dyDescent="0.35">
      <c r="AA7123" s="92">
        <f t="shared" si="576"/>
        <v>7116</v>
      </c>
      <c r="AB7123" s="109"/>
      <c r="AC7123" s="93"/>
      <c r="AD7123" s="95">
        <f t="shared" si="577"/>
        <v>51312</v>
      </c>
      <c r="AE7123" s="119"/>
    </row>
    <row r="7124" spans="27:31" x14ac:dyDescent="0.35">
      <c r="AA7124" s="92">
        <f t="shared" si="576"/>
        <v>7117</v>
      </c>
      <c r="AB7124" s="109"/>
      <c r="AC7124" s="93"/>
      <c r="AD7124" s="95">
        <f t="shared" si="577"/>
        <v>51313</v>
      </c>
      <c r="AE7124" s="119"/>
    </row>
    <row r="7125" spans="27:31" x14ac:dyDescent="0.35">
      <c r="AA7125" s="92">
        <f t="shared" si="576"/>
        <v>7118</v>
      </c>
      <c r="AB7125" s="109"/>
      <c r="AC7125" s="93"/>
      <c r="AD7125" s="95">
        <f t="shared" si="577"/>
        <v>51314</v>
      </c>
      <c r="AE7125" s="119"/>
    </row>
    <row r="7126" spans="27:31" x14ac:dyDescent="0.35">
      <c r="AA7126" s="92">
        <f t="shared" si="576"/>
        <v>7119</v>
      </c>
      <c r="AB7126" s="109"/>
      <c r="AC7126" s="93"/>
      <c r="AD7126" s="95">
        <f t="shared" si="577"/>
        <v>51315</v>
      </c>
      <c r="AE7126" s="119"/>
    </row>
    <row r="7127" spans="27:31" x14ac:dyDescent="0.35">
      <c r="AA7127" s="92">
        <f t="shared" si="576"/>
        <v>7120</v>
      </c>
      <c r="AB7127" s="109"/>
      <c r="AC7127" s="93"/>
      <c r="AD7127" s="95">
        <f t="shared" si="577"/>
        <v>51316</v>
      </c>
      <c r="AE7127" s="119"/>
    </row>
    <row r="7128" spans="27:31" ht="15" thickBot="1" x14ac:dyDescent="0.4">
      <c r="AA7128" s="97">
        <f t="shared" si="576"/>
        <v>7121</v>
      </c>
      <c r="AB7128" s="110"/>
      <c r="AC7128" s="99"/>
      <c r="AD7128" s="100">
        <f t="shared" si="577"/>
        <v>51317</v>
      </c>
      <c r="AE7128" s="120"/>
    </row>
    <row r="7129" spans="27:31" x14ac:dyDescent="0.35">
      <c r="AA7129" s="102">
        <f>AA7128+1</f>
        <v>7122</v>
      </c>
      <c r="AB7129" s="103"/>
      <c r="AC7129" s="86"/>
      <c r="AD7129" s="104">
        <f>AD7099+30</f>
        <v>51318</v>
      </c>
      <c r="AE7129" s="116"/>
    </row>
    <row r="7130" spans="27:31" x14ac:dyDescent="0.35">
      <c r="AA7130" s="102">
        <f>AA7129+1</f>
        <v>7123</v>
      </c>
      <c r="AB7130" s="103"/>
      <c r="AC7130" s="86"/>
      <c r="AD7130" s="105">
        <f>AD7129+1</f>
        <v>51319</v>
      </c>
      <c r="AE7130" s="119"/>
    </row>
    <row r="7131" spans="27:31" x14ac:dyDescent="0.35">
      <c r="AA7131" s="102">
        <f t="shared" ref="AA7131:AA7159" si="578">AA7130+1</f>
        <v>7124</v>
      </c>
      <c r="AB7131" s="103"/>
      <c r="AC7131" s="86"/>
      <c r="AD7131" s="105">
        <f t="shared" ref="AD7131:AD7159" si="579">AD7130+1</f>
        <v>51320</v>
      </c>
      <c r="AE7131" s="119"/>
    </row>
    <row r="7132" spans="27:31" x14ac:dyDescent="0.35">
      <c r="AA7132" s="102">
        <f t="shared" si="578"/>
        <v>7125</v>
      </c>
      <c r="AB7132" s="103"/>
      <c r="AC7132" s="86"/>
      <c r="AD7132" s="105">
        <f t="shared" si="579"/>
        <v>51321</v>
      </c>
      <c r="AE7132" s="119"/>
    </row>
    <row r="7133" spans="27:31" x14ac:dyDescent="0.35">
      <c r="AA7133" s="102">
        <f t="shared" si="578"/>
        <v>7126</v>
      </c>
      <c r="AB7133" s="103"/>
      <c r="AC7133" s="86"/>
      <c r="AD7133" s="105">
        <f t="shared" si="579"/>
        <v>51322</v>
      </c>
      <c r="AE7133" s="119"/>
    </row>
    <row r="7134" spans="27:31" x14ac:dyDescent="0.35">
      <c r="AA7134" s="102">
        <f t="shared" si="578"/>
        <v>7127</v>
      </c>
      <c r="AB7134" s="103"/>
      <c r="AC7134" s="86"/>
      <c r="AD7134" s="105">
        <f t="shared" si="579"/>
        <v>51323</v>
      </c>
      <c r="AE7134" s="119"/>
    </row>
    <row r="7135" spans="27:31" x14ac:dyDescent="0.35">
      <c r="AA7135" s="102">
        <f t="shared" si="578"/>
        <v>7128</v>
      </c>
      <c r="AB7135" s="103"/>
      <c r="AC7135" s="86"/>
      <c r="AD7135" s="105">
        <f t="shared" si="579"/>
        <v>51324</v>
      </c>
      <c r="AE7135" s="119"/>
    </row>
    <row r="7136" spans="27:31" x14ac:dyDescent="0.35">
      <c r="AA7136" s="102">
        <f t="shared" si="578"/>
        <v>7129</v>
      </c>
      <c r="AB7136" s="103"/>
      <c r="AC7136" s="86"/>
      <c r="AD7136" s="105">
        <f t="shared" si="579"/>
        <v>51325</v>
      </c>
      <c r="AE7136" s="119"/>
    </row>
    <row r="7137" spans="27:31" x14ac:dyDescent="0.35">
      <c r="AA7137" s="102">
        <f t="shared" si="578"/>
        <v>7130</v>
      </c>
      <c r="AB7137" s="103"/>
      <c r="AC7137" s="86"/>
      <c r="AD7137" s="105">
        <f t="shared" si="579"/>
        <v>51326</v>
      </c>
      <c r="AE7137" s="119"/>
    </row>
    <row r="7138" spans="27:31" x14ac:dyDescent="0.35">
      <c r="AA7138" s="102">
        <f t="shared" si="578"/>
        <v>7131</v>
      </c>
      <c r="AB7138" s="103"/>
      <c r="AC7138" s="86"/>
      <c r="AD7138" s="105">
        <f t="shared" si="579"/>
        <v>51327</v>
      </c>
      <c r="AE7138" s="119"/>
    </row>
    <row r="7139" spans="27:31" x14ac:dyDescent="0.35">
      <c r="AA7139" s="102">
        <f t="shared" si="578"/>
        <v>7132</v>
      </c>
      <c r="AB7139" s="103"/>
      <c r="AC7139" s="86"/>
      <c r="AD7139" s="105">
        <f t="shared" si="579"/>
        <v>51328</v>
      </c>
      <c r="AE7139" s="119"/>
    </row>
    <row r="7140" spans="27:31" x14ac:dyDescent="0.35">
      <c r="AA7140" s="102">
        <f t="shared" si="578"/>
        <v>7133</v>
      </c>
      <c r="AB7140" s="103"/>
      <c r="AC7140" s="86"/>
      <c r="AD7140" s="105">
        <f t="shared" si="579"/>
        <v>51329</v>
      </c>
      <c r="AE7140" s="119"/>
    </row>
    <row r="7141" spans="27:31" x14ac:dyDescent="0.35">
      <c r="AA7141" s="102">
        <f t="shared" si="578"/>
        <v>7134</v>
      </c>
      <c r="AB7141" s="103"/>
      <c r="AC7141" s="86"/>
      <c r="AD7141" s="105">
        <f t="shared" si="579"/>
        <v>51330</v>
      </c>
      <c r="AE7141" s="119"/>
    </row>
    <row r="7142" spans="27:31" x14ac:dyDescent="0.35">
      <c r="AA7142" s="102">
        <f t="shared" si="578"/>
        <v>7135</v>
      </c>
      <c r="AB7142" s="103"/>
      <c r="AC7142" s="86"/>
      <c r="AD7142" s="105">
        <f t="shared" si="579"/>
        <v>51331</v>
      </c>
      <c r="AE7142" s="119"/>
    </row>
    <row r="7143" spans="27:31" x14ac:dyDescent="0.35">
      <c r="AA7143" s="102">
        <f t="shared" si="578"/>
        <v>7136</v>
      </c>
      <c r="AB7143" s="103"/>
      <c r="AC7143" s="86"/>
      <c r="AD7143" s="105">
        <f t="shared" si="579"/>
        <v>51332</v>
      </c>
      <c r="AE7143" s="119"/>
    </row>
    <row r="7144" spans="27:31" x14ac:dyDescent="0.35">
      <c r="AA7144" s="102">
        <f t="shared" si="578"/>
        <v>7137</v>
      </c>
      <c r="AB7144" s="103">
        <f>AB7113</f>
        <v>2040</v>
      </c>
      <c r="AC7144" s="86" t="s">
        <v>25</v>
      </c>
      <c r="AD7144" s="105">
        <f t="shared" si="579"/>
        <v>51333</v>
      </c>
      <c r="AE7144" s="119"/>
    </row>
    <row r="7145" spans="27:31" x14ac:dyDescent="0.35">
      <c r="AA7145" s="102">
        <f t="shared" si="578"/>
        <v>7138</v>
      </c>
      <c r="AB7145" s="103"/>
      <c r="AC7145" s="86"/>
      <c r="AD7145" s="105">
        <f t="shared" si="579"/>
        <v>51334</v>
      </c>
      <c r="AE7145" s="119"/>
    </row>
    <row r="7146" spans="27:31" x14ac:dyDescent="0.35">
      <c r="AA7146" s="102">
        <f t="shared" si="578"/>
        <v>7139</v>
      </c>
      <c r="AB7146" s="103"/>
      <c r="AC7146" s="86"/>
      <c r="AD7146" s="105">
        <f t="shared" si="579"/>
        <v>51335</v>
      </c>
      <c r="AE7146" s="119"/>
    </row>
    <row r="7147" spans="27:31" x14ac:dyDescent="0.35">
      <c r="AA7147" s="102">
        <f t="shared" si="578"/>
        <v>7140</v>
      </c>
      <c r="AB7147" s="103"/>
      <c r="AC7147" s="86"/>
      <c r="AD7147" s="105">
        <f t="shared" si="579"/>
        <v>51336</v>
      </c>
      <c r="AE7147" s="119"/>
    </row>
    <row r="7148" spans="27:31" x14ac:dyDescent="0.35">
      <c r="AA7148" s="102">
        <f t="shared" si="578"/>
        <v>7141</v>
      </c>
      <c r="AB7148" s="103"/>
      <c r="AC7148" s="86"/>
      <c r="AD7148" s="105">
        <f t="shared" si="579"/>
        <v>51337</v>
      </c>
      <c r="AE7148" s="119"/>
    </row>
    <row r="7149" spans="27:31" x14ac:dyDescent="0.35">
      <c r="AA7149" s="102">
        <f t="shared" si="578"/>
        <v>7142</v>
      </c>
      <c r="AB7149" s="103"/>
      <c r="AC7149" s="86"/>
      <c r="AD7149" s="105">
        <f t="shared" si="579"/>
        <v>51338</v>
      </c>
      <c r="AE7149" s="119"/>
    </row>
    <row r="7150" spans="27:31" x14ac:dyDescent="0.35">
      <c r="AA7150" s="102">
        <f t="shared" si="578"/>
        <v>7143</v>
      </c>
      <c r="AB7150" s="103"/>
      <c r="AC7150" s="86"/>
      <c r="AD7150" s="105">
        <f t="shared" si="579"/>
        <v>51339</v>
      </c>
      <c r="AE7150" s="119"/>
    </row>
    <row r="7151" spans="27:31" x14ac:dyDescent="0.35">
      <c r="AA7151" s="102">
        <f t="shared" si="578"/>
        <v>7144</v>
      </c>
      <c r="AB7151" s="103"/>
      <c r="AC7151" s="86"/>
      <c r="AD7151" s="105">
        <f t="shared" si="579"/>
        <v>51340</v>
      </c>
      <c r="AE7151" s="119"/>
    </row>
    <row r="7152" spans="27:31" x14ac:dyDescent="0.35">
      <c r="AA7152" s="102">
        <f t="shared" si="578"/>
        <v>7145</v>
      </c>
      <c r="AB7152" s="103"/>
      <c r="AC7152" s="86"/>
      <c r="AD7152" s="105">
        <f t="shared" si="579"/>
        <v>51341</v>
      </c>
      <c r="AE7152" s="119"/>
    </row>
    <row r="7153" spans="27:31" x14ac:dyDescent="0.35">
      <c r="AA7153" s="102">
        <f t="shared" si="578"/>
        <v>7146</v>
      </c>
      <c r="AB7153" s="103"/>
      <c r="AC7153" s="86"/>
      <c r="AD7153" s="105">
        <f t="shared" si="579"/>
        <v>51342</v>
      </c>
      <c r="AE7153" s="119"/>
    </row>
    <row r="7154" spans="27:31" x14ac:dyDescent="0.35">
      <c r="AA7154" s="102">
        <f t="shared" si="578"/>
        <v>7147</v>
      </c>
      <c r="AB7154" s="103"/>
      <c r="AC7154" s="86"/>
      <c r="AD7154" s="105">
        <f t="shared" si="579"/>
        <v>51343</v>
      </c>
      <c r="AE7154" s="119"/>
    </row>
    <row r="7155" spans="27:31" x14ac:dyDescent="0.35">
      <c r="AA7155" s="102">
        <f t="shared" si="578"/>
        <v>7148</v>
      </c>
      <c r="AB7155" s="103"/>
      <c r="AC7155" s="86"/>
      <c r="AD7155" s="105">
        <f t="shared" si="579"/>
        <v>51344</v>
      </c>
      <c r="AE7155" s="119"/>
    </row>
    <row r="7156" spans="27:31" x14ac:dyDescent="0.35">
      <c r="AA7156" s="102">
        <f t="shared" si="578"/>
        <v>7149</v>
      </c>
      <c r="AB7156" s="103"/>
      <c r="AC7156" s="86"/>
      <c r="AD7156" s="105">
        <f t="shared" si="579"/>
        <v>51345</v>
      </c>
      <c r="AE7156" s="119"/>
    </row>
    <row r="7157" spans="27:31" x14ac:dyDescent="0.35">
      <c r="AA7157" s="102">
        <f t="shared" si="578"/>
        <v>7150</v>
      </c>
      <c r="AB7157" s="103"/>
      <c r="AC7157" s="86"/>
      <c r="AD7157" s="105">
        <f t="shared" si="579"/>
        <v>51346</v>
      </c>
      <c r="AE7157" s="119"/>
    </row>
    <row r="7158" spans="27:31" x14ac:dyDescent="0.35">
      <c r="AA7158" s="102">
        <f t="shared" si="578"/>
        <v>7151</v>
      </c>
      <c r="AB7158" s="103"/>
      <c r="AC7158" s="86"/>
      <c r="AD7158" s="105">
        <f t="shared" si="579"/>
        <v>51347</v>
      </c>
      <c r="AE7158" s="119"/>
    </row>
    <row r="7159" spans="27:31" ht="15" thickBot="1" x14ac:dyDescent="0.4">
      <c r="AA7159" s="106">
        <f t="shared" si="578"/>
        <v>7152</v>
      </c>
      <c r="AB7159" s="107"/>
      <c r="AC7159" s="98"/>
      <c r="AD7159" s="108">
        <f t="shared" si="579"/>
        <v>51348</v>
      </c>
      <c r="AE7159" s="120"/>
    </row>
    <row r="7160" spans="27:31" x14ac:dyDescent="0.35">
      <c r="AA7160" s="92">
        <f>AA7159+1</f>
        <v>7153</v>
      </c>
      <c r="AB7160" s="109"/>
      <c r="AC7160" s="93"/>
      <c r="AD7160" s="94">
        <f>AD7129+31</f>
        <v>51349</v>
      </c>
      <c r="AE7160" s="116"/>
    </row>
    <row r="7161" spans="27:31" x14ac:dyDescent="0.35">
      <c r="AA7161" s="92">
        <f>AA7160+1</f>
        <v>7154</v>
      </c>
      <c r="AB7161" s="109"/>
      <c r="AC7161" s="93"/>
      <c r="AD7161" s="95">
        <f>AD7160+1</f>
        <v>51350</v>
      </c>
      <c r="AE7161" s="119"/>
    </row>
    <row r="7162" spans="27:31" x14ac:dyDescent="0.35">
      <c r="AA7162" s="92">
        <f t="shared" ref="AA7162:AA7190" si="580">AA7161+1</f>
        <v>7155</v>
      </c>
      <c r="AB7162" s="109"/>
      <c r="AC7162" s="93"/>
      <c r="AD7162" s="95">
        <f t="shared" ref="AD7162:AD7190" si="581">AD7161+1</f>
        <v>51351</v>
      </c>
      <c r="AE7162" s="119"/>
    </row>
    <row r="7163" spans="27:31" x14ac:dyDescent="0.35">
      <c r="AA7163" s="92">
        <f t="shared" si="580"/>
        <v>7156</v>
      </c>
      <c r="AB7163" s="109"/>
      <c r="AC7163" s="93"/>
      <c r="AD7163" s="95">
        <f t="shared" si="581"/>
        <v>51352</v>
      </c>
      <c r="AE7163" s="119"/>
    </row>
    <row r="7164" spans="27:31" x14ac:dyDescent="0.35">
      <c r="AA7164" s="92">
        <f t="shared" si="580"/>
        <v>7157</v>
      </c>
      <c r="AB7164" s="109"/>
      <c r="AC7164" s="93"/>
      <c r="AD7164" s="95">
        <f t="shared" si="581"/>
        <v>51353</v>
      </c>
      <c r="AE7164" s="119"/>
    </row>
    <row r="7165" spans="27:31" x14ac:dyDescent="0.35">
      <c r="AA7165" s="92">
        <f t="shared" si="580"/>
        <v>7158</v>
      </c>
      <c r="AB7165" s="109"/>
      <c r="AC7165" s="93"/>
      <c r="AD7165" s="95">
        <f t="shared" si="581"/>
        <v>51354</v>
      </c>
      <c r="AE7165" s="119"/>
    </row>
    <row r="7166" spans="27:31" x14ac:dyDescent="0.35">
      <c r="AA7166" s="92">
        <f t="shared" si="580"/>
        <v>7159</v>
      </c>
      <c r="AB7166" s="109"/>
      <c r="AC7166" s="93"/>
      <c r="AD7166" s="95">
        <f t="shared" si="581"/>
        <v>51355</v>
      </c>
      <c r="AE7166" s="119"/>
    </row>
    <row r="7167" spans="27:31" x14ac:dyDescent="0.35">
      <c r="AA7167" s="92">
        <f t="shared" si="580"/>
        <v>7160</v>
      </c>
      <c r="AB7167" s="109"/>
      <c r="AC7167" s="93"/>
      <c r="AD7167" s="95">
        <f t="shared" si="581"/>
        <v>51356</v>
      </c>
      <c r="AE7167" s="119"/>
    </row>
    <row r="7168" spans="27:31" x14ac:dyDescent="0.35">
      <c r="AA7168" s="92">
        <f t="shared" si="580"/>
        <v>7161</v>
      </c>
      <c r="AB7168" s="109"/>
      <c r="AC7168" s="93"/>
      <c r="AD7168" s="95">
        <f t="shared" si="581"/>
        <v>51357</v>
      </c>
      <c r="AE7168" s="119"/>
    </row>
    <row r="7169" spans="27:31" x14ac:dyDescent="0.35">
      <c r="AA7169" s="92">
        <f t="shared" si="580"/>
        <v>7162</v>
      </c>
      <c r="AB7169" s="109"/>
      <c r="AC7169" s="93"/>
      <c r="AD7169" s="95">
        <f t="shared" si="581"/>
        <v>51358</v>
      </c>
      <c r="AE7169" s="119"/>
    </row>
    <row r="7170" spans="27:31" x14ac:dyDescent="0.35">
      <c r="AA7170" s="92">
        <f t="shared" si="580"/>
        <v>7163</v>
      </c>
      <c r="AB7170" s="109"/>
      <c r="AC7170" s="93"/>
      <c r="AD7170" s="95">
        <f t="shared" si="581"/>
        <v>51359</v>
      </c>
      <c r="AE7170" s="119"/>
    </row>
    <row r="7171" spans="27:31" x14ac:dyDescent="0.35">
      <c r="AA7171" s="92">
        <f t="shared" si="580"/>
        <v>7164</v>
      </c>
      <c r="AB7171" s="109"/>
      <c r="AC7171" s="93"/>
      <c r="AD7171" s="95">
        <f t="shared" si="581"/>
        <v>51360</v>
      </c>
      <c r="AE7171" s="119"/>
    </row>
    <row r="7172" spans="27:31" x14ac:dyDescent="0.35">
      <c r="AA7172" s="92">
        <f t="shared" si="580"/>
        <v>7165</v>
      </c>
      <c r="AB7172" s="109"/>
      <c r="AC7172" s="93"/>
      <c r="AD7172" s="95">
        <f t="shared" si="581"/>
        <v>51361</v>
      </c>
      <c r="AE7172" s="119"/>
    </row>
    <row r="7173" spans="27:31" x14ac:dyDescent="0.35">
      <c r="AA7173" s="92">
        <f t="shared" si="580"/>
        <v>7166</v>
      </c>
      <c r="AB7173" s="109"/>
      <c r="AC7173" s="93"/>
      <c r="AD7173" s="95">
        <f t="shared" si="581"/>
        <v>51362</v>
      </c>
      <c r="AE7173" s="119"/>
    </row>
    <row r="7174" spans="27:31" x14ac:dyDescent="0.35">
      <c r="AA7174" s="92">
        <f t="shared" si="580"/>
        <v>7167</v>
      </c>
      <c r="AB7174" s="109"/>
      <c r="AC7174" s="93"/>
      <c r="AD7174" s="95">
        <f t="shared" si="581"/>
        <v>51363</v>
      </c>
      <c r="AE7174" s="119"/>
    </row>
    <row r="7175" spans="27:31" x14ac:dyDescent="0.35">
      <c r="AA7175" s="92">
        <f t="shared" si="580"/>
        <v>7168</v>
      </c>
      <c r="AB7175" s="109">
        <f>AB7144</f>
        <v>2040</v>
      </c>
      <c r="AC7175" s="93" t="s">
        <v>26</v>
      </c>
      <c r="AD7175" s="95">
        <f t="shared" si="581"/>
        <v>51364</v>
      </c>
      <c r="AE7175" s="119"/>
    </row>
    <row r="7176" spans="27:31" x14ac:dyDescent="0.35">
      <c r="AA7176" s="92">
        <f t="shared" si="580"/>
        <v>7169</v>
      </c>
      <c r="AB7176" s="109"/>
      <c r="AC7176" s="93"/>
      <c r="AD7176" s="95">
        <f t="shared" si="581"/>
        <v>51365</v>
      </c>
      <c r="AE7176" s="119"/>
    </row>
    <row r="7177" spans="27:31" x14ac:dyDescent="0.35">
      <c r="AA7177" s="92">
        <f t="shared" si="580"/>
        <v>7170</v>
      </c>
      <c r="AB7177" s="109"/>
      <c r="AC7177" s="93"/>
      <c r="AD7177" s="95">
        <f t="shared" si="581"/>
        <v>51366</v>
      </c>
      <c r="AE7177" s="119"/>
    </row>
    <row r="7178" spans="27:31" x14ac:dyDescent="0.35">
      <c r="AA7178" s="92">
        <f t="shared" si="580"/>
        <v>7171</v>
      </c>
      <c r="AB7178" s="109"/>
      <c r="AC7178" s="93"/>
      <c r="AD7178" s="95">
        <f t="shared" si="581"/>
        <v>51367</v>
      </c>
      <c r="AE7178" s="119"/>
    </row>
    <row r="7179" spans="27:31" x14ac:dyDescent="0.35">
      <c r="AA7179" s="92">
        <f t="shared" si="580"/>
        <v>7172</v>
      </c>
      <c r="AB7179" s="109"/>
      <c r="AC7179" s="93"/>
      <c r="AD7179" s="95">
        <f t="shared" si="581"/>
        <v>51368</v>
      </c>
      <c r="AE7179" s="119"/>
    </row>
    <row r="7180" spans="27:31" x14ac:dyDescent="0.35">
      <c r="AA7180" s="92">
        <f t="shared" si="580"/>
        <v>7173</v>
      </c>
      <c r="AB7180" s="109"/>
      <c r="AC7180" s="93"/>
      <c r="AD7180" s="95">
        <f t="shared" si="581"/>
        <v>51369</v>
      </c>
      <c r="AE7180" s="119"/>
    </row>
    <row r="7181" spans="27:31" x14ac:dyDescent="0.35">
      <c r="AA7181" s="92">
        <f t="shared" si="580"/>
        <v>7174</v>
      </c>
      <c r="AB7181" s="109"/>
      <c r="AC7181" s="93"/>
      <c r="AD7181" s="95">
        <f t="shared" si="581"/>
        <v>51370</v>
      </c>
      <c r="AE7181" s="119"/>
    </row>
    <row r="7182" spans="27:31" x14ac:dyDescent="0.35">
      <c r="AA7182" s="92">
        <f t="shared" si="580"/>
        <v>7175</v>
      </c>
      <c r="AB7182" s="109"/>
      <c r="AC7182" s="93"/>
      <c r="AD7182" s="95">
        <f t="shared" si="581"/>
        <v>51371</v>
      </c>
      <c r="AE7182" s="119"/>
    </row>
    <row r="7183" spans="27:31" x14ac:dyDescent="0.35">
      <c r="AA7183" s="92">
        <f t="shared" si="580"/>
        <v>7176</v>
      </c>
      <c r="AB7183" s="109"/>
      <c r="AC7183" s="93"/>
      <c r="AD7183" s="95">
        <f t="shared" si="581"/>
        <v>51372</v>
      </c>
      <c r="AE7183" s="119"/>
    </row>
    <row r="7184" spans="27:31" x14ac:dyDescent="0.35">
      <c r="AA7184" s="92">
        <f t="shared" si="580"/>
        <v>7177</v>
      </c>
      <c r="AB7184" s="109"/>
      <c r="AC7184" s="93"/>
      <c r="AD7184" s="95">
        <f t="shared" si="581"/>
        <v>51373</v>
      </c>
      <c r="AE7184" s="119"/>
    </row>
    <row r="7185" spans="27:31" x14ac:dyDescent="0.35">
      <c r="AA7185" s="92">
        <f t="shared" si="580"/>
        <v>7178</v>
      </c>
      <c r="AB7185" s="109"/>
      <c r="AC7185" s="93"/>
      <c r="AD7185" s="95">
        <f t="shared" si="581"/>
        <v>51374</v>
      </c>
      <c r="AE7185" s="119"/>
    </row>
    <row r="7186" spans="27:31" x14ac:dyDescent="0.35">
      <c r="AA7186" s="92">
        <f t="shared" si="580"/>
        <v>7179</v>
      </c>
      <c r="AB7186" s="109"/>
      <c r="AC7186" s="93"/>
      <c r="AD7186" s="95">
        <f t="shared" si="581"/>
        <v>51375</v>
      </c>
      <c r="AE7186" s="119"/>
    </row>
    <row r="7187" spans="27:31" x14ac:dyDescent="0.35">
      <c r="AA7187" s="92">
        <f t="shared" si="580"/>
        <v>7180</v>
      </c>
      <c r="AB7187" s="109"/>
      <c r="AC7187" s="93"/>
      <c r="AD7187" s="95">
        <f t="shared" si="581"/>
        <v>51376</v>
      </c>
      <c r="AE7187" s="119"/>
    </row>
    <row r="7188" spans="27:31" x14ac:dyDescent="0.35">
      <c r="AA7188" s="92">
        <f t="shared" si="580"/>
        <v>7181</v>
      </c>
      <c r="AB7188" s="109"/>
      <c r="AC7188" s="93"/>
      <c r="AD7188" s="95">
        <f t="shared" si="581"/>
        <v>51377</v>
      </c>
      <c r="AE7188" s="119"/>
    </row>
    <row r="7189" spans="27:31" x14ac:dyDescent="0.35">
      <c r="AA7189" s="92">
        <f t="shared" si="580"/>
        <v>7182</v>
      </c>
      <c r="AB7189" s="109"/>
      <c r="AC7189" s="93"/>
      <c r="AD7189" s="95">
        <f t="shared" si="581"/>
        <v>51378</v>
      </c>
      <c r="AE7189" s="119"/>
    </row>
    <row r="7190" spans="27:31" ht="15" thickBot="1" x14ac:dyDescent="0.4">
      <c r="AA7190" s="97">
        <f t="shared" si="580"/>
        <v>7183</v>
      </c>
      <c r="AB7190" s="110"/>
      <c r="AC7190" s="99"/>
      <c r="AD7190" s="100">
        <f t="shared" si="581"/>
        <v>51379</v>
      </c>
      <c r="AE7190" s="120"/>
    </row>
    <row r="7191" spans="27:31" x14ac:dyDescent="0.35">
      <c r="AA7191" s="102">
        <f>AA7190+1</f>
        <v>7184</v>
      </c>
      <c r="AB7191" s="103"/>
      <c r="AC7191" s="86"/>
      <c r="AD7191" s="104">
        <f>AD7160+31</f>
        <v>51380</v>
      </c>
      <c r="AE7191" s="116"/>
    </row>
    <row r="7192" spans="27:31" x14ac:dyDescent="0.35">
      <c r="AA7192" s="102">
        <f>AA7191+1</f>
        <v>7185</v>
      </c>
      <c r="AB7192" s="103"/>
      <c r="AC7192" s="86"/>
      <c r="AD7192" s="105">
        <f>AD7191+1</f>
        <v>51381</v>
      </c>
      <c r="AE7192" s="119"/>
    </row>
    <row r="7193" spans="27:31" x14ac:dyDescent="0.35">
      <c r="AA7193" s="102">
        <f t="shared" ref="AA7193:AA7220" si="582">AA7192+1</f>
        <v>7186</v>
      </c>
      <c r="AB7193" s="103"/>
      <c r="AC7193" s="86"/>
      <c r="AD7193" s="105">
        <f t="shared" ref="AD7193:AD7220" si="583">AD7192+1</f>
        <v>51382</v>
      </c>
      <c r="AE7193" s="119"/>
    </row>
    <row r="7194" spans="27:31" x14ac:dyDescent="0.35">
      <c r="AA7194" s="102">
        <f t="shared" si="582"/>
        <v>7187</v>
      </c>
      <c r="AB7194" s="103"/>
      <c r="AC7194" s="86"/>
      <c r="AD7194" s="105">
        <f t="shared" si="583"/>
        <v>51383</v>
      </c>
      <c r="AE7194" s="119"/>
    </row>
    <row r="7195" spans="27:31" x14ac:dyDescent="0.35">
      <c r="AA7195" s="102">
        <f t="shared" si="582"/>
        <v>7188</v>
      </c>
      <c r="AB7195" s="103"/>
      <c r="AC7195" s="86"/>
      <c r="AD7195" s="105">
        <f t="shared" si="583"/>
        <v>51384</v>
      </c>
      <c r="AE7195" s="119"/>
    </row>
    <row r="7196" spans="27:31" x14ac:dyDescent="0.35">
      <c r="AA7196" s="102">
        <f t="shared" si="582"/>
        <v>7189</v>
      </c>
      <c r="AB7196" s="103"/>
      <c r="AC7196" s="86"/>
      <c r="AD7196" s="105">
        <f t="shared" si="583"/>
        <v>51385</v>
      </c>
      <c r="AE7196" s="119"/>
    </row>
    <row r="7197" spans="27:31" x14ac:dyDescent="0.35">
      <c r="AA7197" s="102">
        <f t="shared" si="582"/>
        <v>7190</v>
      </c>
      <c r="AB7197" s="103"/>
      <c r="AC7197" s="86"/>
      <c r="AD7197" s="105">
        <f t="shared" si="583"/>
        <v>51386</v>
      </c>
      <c r="AE7197" s="119"/>
    </row>
    <row r="7198" spans="27:31" x14ac:dyDescent="0.35">
      <c r="AA7198" s="102">
        <f t="shared" si="582"/>
        <v>7191</v>
      </c>
      <c r="AB7198" s="103"/>
      <c r="AC7198" s="86"/>
      <c r="AD7198" s="105">
        <f t="shared" si="583"/>
        <v>51387</v>
      </c>
      <c r="AE7198" s="119"/>
    </row>
    <row r="7199" spans="27:31" x14ac:dyDescent="0.35">
      <c r="AA7199" s="102">
        <f t="shared" si="582"/>
        <v>7192</v>
      </c>
      <c r="AB7199" s="103"/>
      <c r="AC7199" s="86"/>
      <c r="AD7199" s="105">
        <f t="shared" si="583"/>
        <v>51388</v>
      </c>
      <c r="AE7199" s="119"/>
    </row>
    <row r="7200" spans="27:31" x14ac:dyDescent="0.35">
      <c r="AA7200" s="102">
        <f t="shared" si="582"/>
        <v>7193</v>
      </c>
      <c r="AB7200" s="103"/>
      <c r="AC7200" s="86"/>
      <c r="AD7200" s="105">
        <f t="shared" si="583"/>
        <v>51389</v>
      </c>
      <c r="AE7200" s="119"/>
    </row>
    <row r="7201" spans="27:31" x14ac:dyDescent="0.35">
      <c r="AA7201" s="102">
        <f t="shared" si="582"/>
        <v>7194</v>
      </c>
      <c r="AB7201" s="103"/>
      <c r="AC7201" s="86"/>
      <c r="AD7201" s="105">
        <f t="shared" si="583"/>
        <v>51390</v>
      </c>
      <c r="AE7201" s="119"/>
    </row>
    <row r="7202" spans="27:31" x14ac:dyDescent="0.35">
      <c r="AA7202" s="102">
        <f t="shared" si="582"/>
        <v>7195</v>
      </c>
      <c r="AB7202" s="103"/>
      <c r="AC7202" s="86"/>
      <c r="AD7202" s="105">
        <f t="shared" si="583"/>
        <v>51391</v>
      </c>
      <c r="AE7202" s="119"/>
    </row>
    <row r="7203" spans="27:31" x14ac:dyDescent="0.35">
      <c r="AA7203" s="102">
        <f t="shared" si="582"/>
        <v>7196</v>
      </c>
      <c r="AB7203" s="103"/>
      <c r="AC7203" s="86"/>
      <c r="AD7203" s="105">
        <f t="shared" si="583"/>
        <v>51392</v>
      </c>
      <c r="AE7203" s="119"/>
    </row>
    <row r="7204" spans="27:31" x14ac:dyDescent="0.35">
      <c r="AA7204" s="102">
        <f t="shared" si="582"/>
        <v>7197</v>
      </c>
      <c r="AB7204" s="103"/>
      <c r="AC7204" s="86"/>
      <c r="AD7204" s="105">
        <f t="shared" si="583"/>
        <v>51393</v>
      </c>
      <c r="AE7204" s="119"/>
    </row>
    <row r="7205" spans="27:31" x14ac:dyDescent="0.35">
      <c r="AA7205" s="102">
        <f t="shared" si="582"/>
        <v>7198</v>
      </c>
      <c r="AB7205" s="103">
        <f>AB7175</f>
        <v>2040</v>
      </c>
      <c r="AC7205" s="86" t="s">
        <v>27</v>
      </c>
      <c r="AD7205" s="105">
        <f t="shared" si="583"/>
        <v>51394</v>
      </c>
      <c r="AE7205" s="119"/>
    </row>
    <row r="7206" spans="27:31" x14ac:dyDescent="0.35">
      <c r="AA7206" s="102">
        <f t="shared" si="582"/>
        <v>7199</v>
      </c>
      <c r="AB7206" s="103"/>
      <c r="AC7206" s="86"/>
      <c r="AD7206" s="105">
        <f t="shared" si="583"/>
        <v>51395</v>
      </c>
      <c r="AE7206" s="119"/>
    </row>
    <row r="7207" spans="27:31" x14ac:dyDescent="0.35">
      <c r="AA7207" s="102">
        <f t="shared" si="582"/>
        <v>7200</v>
      </c>
      <c r="AB7207" s="103"/>
      <c r="AC7207" s="86"/>
      <c r="AD7207" s="105">
        <f t="shared" si="583"/>
        <v>51396</v>
      </c>
      <c r="AE7207" s="119"/>
    </row>
    <row r="7208" spans="27:31" x14ac:dyDescent="0.35">
      <c r="AA7208" s="102">
        <f t="shared" si="582"/>
        <v>7201</v>
      </c>
      <c r="AB7208" s="103"/>
      <c r="AC7208" s="86"/>
      <c r="AD7208" s="105">
        <f t="shared" si="583"/>
        <v>51397</v>
      </c>
      <c r="AE7208" s="119"/>
    </row>
    <row r="7209" spans="27:31" x14ac:dyDescent="0.35">
      <c r="AA7209" s="102">
        <f t="shared" si="582"/>
        <v>7202</v>
      </c>
      <c r="AB7209" s="103"/>
      <c r="AC7209" s="86"/>
      <c r="AD7209" s="105">
        <f t="shared" si="583"/>
        <v>51398</v>
      </c>
      <c r="AE7209" s="119"/>
    </row>
    <row r="7210" spans="27:31" x14ac:dyDescent="0.35">
      <c r="AA7210" s="102">
        <f t="shared" si="582"/>
        <v>7203</v>
      </c>
      <c r="AB7210" s="103"/>
      <c r="AC7210" s="86"/>
      <c r="AD7210" s="105">
        <f t="shared" si="583"/>
        <v>51399</v>
      </c>
      <c r="AE7210" s="119"/>
    </row>
    <row r="7211" spans="27:31" x14ac:dyDescent="0.35">
      <c r="AA7211" s="102">
        <f t="shared" si="582"/>
        <v>7204</v>
      </c>
      <c r="AB7211" s="103"/>
      <c r="AC7211" s="86"/>
      <c r="AD7211" s="105">
        <f t="shared" si="583"/>
        <v>51400</v>
      </c>
      <c r="AE7211" s="119"/>
    </row>
    <row r="7212" spans="27:31" x14ac:dyDescent="0.35">
      <c r="AA7212" s="102">
        <f t="shared" si="582"/>
        <v>7205</v>
      </c>
      <c r="AB7212" s="103"/>
      <c r="AC7212" s="86"/>
      <c r="AD7212" s="105">
        <f t="shared" si="583"/>
        <v>51401</v>
      </c>
      <c r="AE7212" s="119"/>
    </row>
    <row r="7213" spans="27:31" x14ac:dyDescent="0.35">
      <c r="AA7213" s="102">
        <f t="shared" si="582"/>
        <v>7206</v>
      </c>
      <c r="AB7213" s="103"/>
      <c r="AC7213" s="86"/>
      <c r="AD7213" s="105">
        <f t="shared" si="583"/>
        <v>51402</v>
      </c>
      <c r="AE7213" s="119"/>
    </row>
    <row r="7214" spans="27:31" x14ac:dyDescent="0.35">
      <c r="AA7214" s="102">
        <f t="shared" si="582"/>
        <v>7207</v>
      </c>
      <c r="AB7214" s="103"/>
      <c r="AC7214" s="86"/>
      <c r="AD7214" s="105">
        <f t="shared" si="583"/>
        <v>51403</v>
      </c>
      <c r="AE7214" s="119"/>
    </row>
    <row r="7215" spans="27:31" x14ac:dyDescent="0.35">
      <c r="AA7215" s="102">
        <f t="shared" si="582"/>
        <v>7208</v>
      </c>
      <c r="AB7215" s="103"/>
      <c r="AC7215" s="86"/>
      <c r="AD7215" s="105">
        <f t="shared" si="583"/>
        <v>51404</v>
      </c>
      <c r="AE7215" s="119"/>
    </row>
    <row r="7216" spans="27:31" x14ac:dyDescent="0.35">
      <c r="AA7216" s="102">
        <f t="shared" si="582"/>
        <v>7209</v>
      </c>
      <c r="AB7216" s="103"/>
      <c r="AC7216" s="86"/>
      <c r="AD7216" s="105">
        <f t="shared" si="583"/>
        <v>51405</v>
      </c>
      <c r="AE7216" s="119"/>
    </row>
    <row r="7217" spans="27:31" x14ac:dyDescent="0.35">
      <c r="AA7217" s="102">
        <f t="shared" si="582"/>
        <v>7210</v>
      </c>
      <c r="AB7217" s="103"/>
      <c r="AC7217" s="86"/>
      <c r="AD7217" s="105">
        <f t="shared" si="583"/>
        <v>51406</v>
      </c>
      <c r="AE7217" s="119"/>
    </row>
    <row r="7218" spans="27:31" x14ac:dyDescent="0.35">
      <c r="AA7218" s="102">
        <f t="shared" si="582"/>
        <v>7211</v>
      </c>
      <c r="AB7218" s="103"/>
      <c r="AC7218" s="86"/>
      <c r="AD7218" s="105">
        <f t="shared" si="583"/>
        <v>51407</v>
      </c>
      <c r="AE7218" s="119"/>
    </row>
    <row r="7219" spans="27:31" x14ac:dyDescent="0.35">
      <c r="AA7219" s="102">
        <f t="shared" si="582"/>
        <v>7212</v>
      </c>
      <c r="AB7219" s="103"/>
      <c r="AC7219" s="86"/>
      <c r="AD7219" s="105">
        <f t="shared" si="583"/>
        <v>51408</v>
      </c>
      <c r="AE7219" s="119"/>
    </row>
    <row r="7220" spans="27:31" ht="15" thickBot="1" x14ac:dyDescent="0.4">
      <c r="AA7220" s="106">
        <f t="shared" si="582"/>
        <v>7213</v>
      </c>
      <c r="AB7220" s="107"/>
      <c r="AC7220" s="98"/>
      <c r="AD7220" s="108">
        <f t="shared" si="583"/>
        <v>51409</v>
      </c>
      <c r="AE7220" s="120"/>
    </row>
    <row r="7221" spans="27:31" x14ac:dyDescent="0.35">
      <c r="AA7221" s="92">
        <f>AA7220+1</f>
        <v>7214</v>
      </c>
      <c r="AB7221" s="109"/>
      <c r="AC7221" s="93"/>
      <c r="AD7221" s="94">
        <f>AD7191+30</f>
        <v>51410</v>
      </c>
      <c r="AE7221" s="116"/>
    </row>
    <row r="7222" spans="27:31" x14ac:dyDescent="0.35">
      <c r="AA7222" s="92">
        <f>AA7221+1</f>
        <v>7215</v>
      </c>
      <c r="AB7222" s="109"/>
      <c r="AC7222" s="93"/>
      <c r="AD7222" s="95">
        <f>AD7221+1</f>
        <v>51411</v>
      </c>
      <c r="AE7222" s="119"/>
    </row>
    <row r="7223" spans="27:31" x14ac:dyDescent="0.35">
      <c r="AA7223" s="92">
        <f t="shared" ref="AA7223:AA7251" si="584">AA7222+1</f>
        <v>7216</v>
      </c>
      <c r="AB7223" s="109"/>
      <c r="AC7223" s="93"/>
      <c r="AD7223" s="95">
        <f t="shared" ref="AD7223:AD7251" si="585">AD7222+1</f>
        <v>51412</v>
      </c>
      <c r="AE7223" s="119"/>
    </row>
    <row r="7224" spans="27:31" x14ac:dyDescent="0.35">
      <c r="AA7224" s="92">
        <f t="shared" si="584"/>
        <v>7217</v>
      </c>
      <c r="AB7224" s="109"/>
      <c r="AC7224" s="93"/>
      <c r="AD7224" s="95">
        <f t="shared" si="585"/>
        <v>51413</v>
      </c>
      <c r="AE7224" s="119"/>
    </row>
    <row r="7225" spans="27:31" x14ac:dyDescent="0.35">
      <c r="AA7225" s="92">
        <f t="shared" si="584"/>
        <v>7218</v>
      </c>
      <c r="AB7225" s="109"/>
      <c r="AC7225" s="93"/>
      <c r="AD7225" s="95">
        <f t="shared" si="585"/>
        <v>51414</v>
      </c>
      <c r="AE7225" s="119"/>
    </row>
    <row r="7226" spans="27:31" x14ac:dyDescent="0.35">
      <c r="AA7226" s="92">
        <f t="shared" si="584"/>
        <v>7219</v>
      </c>
      <c r="AB7226" s="109"/>
      <c r="AC7226" s="93"/>
      <c r="AD7226" s="95">
        <f t="shared" si="585"/>
        <v>51415</v>
      </c>
      <c r="AE7226" s="119"/>
    </row>
    <row r="7227" spans="27:31" x14ac:dyDescent="0.35">
      <c r="AA7227" s="92">
        <f t="shared" si="584"/>
        <v>7220</v>
      </c>
      <c r="AB7227" s="109"/>
      <c r="AC7227" s="93"/>
      <c r="AD7227" s="95">
        <f t="shared" si="585"/>
        <v>51416</v>
      </c>
      <c r="AE7227" s="119"/>
    </row>
    <row r="7228" spans="27:31" x14ac:dyDescent="0.35">
      <c r="AA7228" s="92">
        <f t="shared" si="584"/>
        <v>7221</v>
      </c>
      <c r="AB7228" s="109"/>
      <c r="AC7228" s="93"/>
      <c r="AD7228" s="95">
        <f t="shared" si="585"/>
        <v>51417</v>
      </c>
      <c r="AE7228" s="119"/>
    </row>
    <row r="7229" spans="27:31" x14ac:dyDescent="0.35">
      <c r="AA7229" s="92">
        <f t="shared" si="584"/>
        <v>7222</v>
      </c>
      <c r="AB7229" s="109"/>
      <c r="AC7229" s="93"/>
      <c r="AD7229" s="95">
        <f t="shared" si="585"/>
        <v>51418</v>
      </c>
      <c r="AE7229" s="119"/>
    </row>
    <row r="7230" spans="27:31" x14ac:dyDescent="0.35">
      <c r="AA7230" s="92">
        <f t="shared" si="584"/>
        <v>7223</v>
      </c>
      <c r="AB7230" s="109"/>
      <c r="AC7230" s="93"/>
      <c r="AD7230" s="95">
        <f t="shared" si="585"/>
        <v>51419</v>
      </c>
      <c r="AE7230" s="119"/>
    </row>
    <row r="7231" spans="27:31" x14ac:dyDescent="0.35">
      <c r="AA7231" s="92">
        <f t="shared" si="584"/>
        <v>7224</v>
      </c>
      <c r="AB7231" s="109"/>
      <c r="AC7231" s="93"/>
      <c r="AD7231" s="95">
        <f t="shared" si="585"/>
        <v>51420</v>
      </c>
      <c r="AE7231" s="119"/>
    </row>
    <row r="7232" spans="27:31" x14ac:dyDescent="0.35">
      <c r="AA7232" s="92">
        <f t="shared" si="584"/>
        <v>7225</v>
      </c>
      <c r="AB7232" s="109"/>
      <c r="AC7232" s="93"/>
      <c r="AD7232" s="95">
        <f t="shared" si="585"/>
        <v>51421</v>
      </c>
      <c r="AE7232" s="119"/>
    </row>
    <row r="7233" spans="27:31" x14ac:dyDescent="0.35">
      <c r="AA7233" s="92">
        <f t="shared" si="584"/>
        <v>7226</v>
      </c>
      <c r="AB7233" s="109"/>
      <c r="AC7233" s="93"/>
      <c r="AD7233" s="95">
        <f t="shared" si="585"/>
        <v>51422</v>
      </c>
      <c r="AE7233" s="119"/>
    </row>
    <row r="7234" spans="27:31" x14ac:dyDescent="0.35">
      <c r="AA7234" s="92">
        <f t="shared" si="584"/>
        <v>7227</v>
      </c>
      <c r="AB7234" s="109"/>
      <c r="AC7234" s="93"/>
      <c r="AD7234" s="95">
        <f t="shared" si="585"/>
        <v>51423</v>
      </c>
      <c r="AE7234" s="119"/>
    </row>
    <row r="7235" spans="27:31" x14ac:dyDescent="0.35">
      <c r="AA7235" s="92">
        <f t="shared" si="584"/>
        <v>7228</v>
      </c>
      <c r="AB7235" s="109"/>
      <c r="AC7235" s="93"/>
      <c r="AD7235" s="95">
        <f t="shared" si="585"/>
        <v>51424</v>
      </c>
      <c r="AE7235" s="119"/>
    </row>
    <row r="7236" spans="27:31" x14ac:dyDescent="0.35">
      <c r="AA7236" s="92">
        <f t="shared" si="584"/>
        <v>7229</v>
      </c>
      <c r="AB7236" s="109">
        <f>AB7205</f>
        <v>2040</v>
      </c>
      <c r="AC7236" s="93" t="s">
        <v>28</v>
      </c>
      <c r="AD7236" s="95">
        <f t="shared" si="585"/>
        <v>51425</v>
      </c>
      <c r="AE7236" s="119"/>
    </row>
    <row r="7237" spans="27:31" x14ac:dyDescent="0.35">
      <c r="AA7237" s="92">
        <f t="shared" si="584"/>
        <v>7230</v>
      </c>
      <c r="AB7237" s="109"/>
      <c r="AC7237" s="93"/>
      <c r="AD7237" s="95">
        <f t="shared" si="585"/>
        <v>51426</v>
      </c>
      <c r="AE7237" s="119"/>
    </row>
    <row r="7238" spans="27:31" x14ac:dyDescent="0.35">
      <c r="AA7238" s="92">
        <f t="shared" si="584"/>
        <v>7231</v>
      </c>
      <c r="AB7238" s="109"/>
      <c r="AC7238" s="93"/>
      <c r="AD7238" s="95">
        <f t="shared" si="585"/>
        <v>51427</v>
      </c>
      <c r="AE7238" s="119"/>
    </row>
    <row r="7239" spans="27:31" x14ac:dyDescent="0.35">
      <c r="AA7239" s="92">
        <f t="shared" si="584"/>
        <v>7232</v>
      </c>
      <c r="AB7239" s="109"/>
      <c r="AC7239" s="93"/>
      <c r="AD7239" s="95">
        <f t="shared" si="585"/>
        <v>51428</v>
      </c>
      <c r="AE7239" s="119"/>
    </row>
    <row r="7240" spans="27:31" x14ac:dyDescent="0.35">
      <c r="AA7240" s="92">
        <f t="shared" si="584"/>
        <v>7233</v>
      </c>
      <c r="AB7240" s="109"/>
      <c r="AC7240" s="93"/>
      <c r="AD7240" s="95">
        <f t="shared" si="585"/>
        <v>51429</v>
      </c>
      <c r="AE7240" s="119"/>
    </row>
    <row r="7241" spans="27:31" x14ac:dyDescent="0.35">
      <c r="AA7241" s="92">
        <f t="shared" si="584"/>
        <v>7234</v>
      </c>
      <c r="AB7241" s="109"/>
      <c r="AC7241" s="93"/>
      <c r="AD7241" s="95">
        <f t="shared" si="585"/>
        <v>51430</v>
      </c>
      <c r="AE7241" s="119"/>
    </row>
    <row r="7242" spans="27:31" x14ac:dyDescent="0.35">
      <c r="AA7242" s="92">
        <f t="shared" si="584"/>
        <v>7235</v>
      </c>
      <c r="AB7242" s="109"/>
      <c r="AC7242" s="93"/>
      <c r="AD7242" s="95">
        <f t="shared" si="585"/>
        <v>51431</v>
      </c>
      <c r="AE7242" s="119"/>
    </row>
    <row r="7243" spans="27:31" x14ac:dyDescent="0.35">
      <c r="AA7243" s="92">
        <f t="shared" si="584"/>
        <v>7236</v>
      </c>
      <c r="AB7243" s="109"/>
      <c r="AC7243" s="93"/>
      <c r="AD7243" s="95">
        <f t="shared" si="585"/>
        <v>51432</v>
      </c>
      <c r="AE7243" s="119"/>
    </row>
    <row r="7244" spans="27:31" x14ac:dyDescent="0.35">
      <c r="AA7244" s="92">
        <f t="shared" si="584"/>
        <v>7237</v>
      </c>
      <c r="AB7244" s="109"/>
      <c r="AC7244" s="93"/>
      <c r="AD7244" s="95">
        <f t="shared" si="585"/>
        <v>51433</v>
      </c>
      <c r="AE7244" s="119"/>
    </row>
    <row r="7245" spans="27:31" x14ac:dyDescent="0.35">
      <c r="AA7245" s="92">
        <f t="shared" si="584"/>
        <v>7238</v>
      </c>
      <c r="AB7245" s="109"/>
      <c r="AC7245" s="93"/>
      <c r="AD7245" s="95">
        <f t="shared" si="585"/>
        <v>51434</v>
      </c>
      <c r="AE7245" s="119"/>
    </row>
    <row r="7246" spans="27:31" x14ac:dyDescent="0.35">
      <c r="AA7246" s="92">
        <f t="shared" si="584"/>
        <v>7239</v>
      </c>
      <c r="AB7246" s="109"/>
      <c r="AC7246" s="93"/>
      <c r="AD7246" s="95">
        <f t="shared" si="585"/>
        <v>51435</v>
      </c>
      <c r="AE7246" s="119"/>
    </row>
    <row r="7247" spans="27:31" x14ac:dyDescent="0.35">
      <c r="AA7247" s="92">
        <f t="shared" si="584"/>
        <v>7240</v>
      </c>
      <c r="AB7247" s="109"/>
      <c r="AC7247" s="93"/>
      <c r="AD7247" s="95">
        <f t="shared" si="585"/>
        <v>51436</v>
      </c>
      <c r="AE7247" s="119"/>
    </row>
    <row r="7248" spans="27:31" x14ac:dyDescent="0.35">
      <c r="AA7248" s="92">
        <f t="shared" si="584"/>
        <v>7241</v>
      </c>
      <c r="AB7248" s="109"/>
      <c r="AC7248" s="93"/>
      <c r="AD7248" s="95">
        <f t="shared" si="585"/>
        <v>51437</v>
      </c>
      <c r="AE7248" s="119"/>
    </row>
    <row r="7249" spans="27:31" x14ac:dyDescent="0.35">
      <c r="AA7249" s="92">
        <f t="shared" si="584"/>
        <v>7242</v>
      </c>
      <c r="AB7249" s="109"/>
      <c r="AC7249" s="93"/>
      <c r="AD7249" s="95">
        <f t="shared" si="585"/>
        <v>51438</v>
      </c>
      <c r="AE7249" s="119"/>
    </row>
    <row r="7250" spans="27:31" x14ac:dyDescent="0.35">
      <c r="AA7250" s="92">
        <f t="shared" si="584"/>
        <v>7243</v>
      </c>
      <c r="AB7250" s="109"/>
      <c r="AC7250" s="93"/>
      <c r="AD7250" s="95">
        <f t="shared" si="585"/>
        <v>51439</v>
      </c>
      <c r="AE7250" s="119"/>
    </row>
    <row r="7251" spans="27:31" ht="15" thickBot="1" x14ac:dyDescent="0.4">
      <c r="AA7251" s="97">
        <f t="shared" si="584"/>
        <v>7244</v>
      </c>
      <c r="AB7251" s="110"/>
      <c r="AC7251" s="99"/>
      <c r="AD7251" s="100">
        <f t="shared" si="585"/>
        <v>51440</v>
      </c>
      <c r="AE7251" s="120"/>
    </row>
    <row r="7252" spans="27:31" x14ac:dyDescent="0.35">
      <c r="AA7252" s="102">
        <f>AA7251+1</f>
        <v>7245</v>
      </c>
      <c r="AB7252" s="103"/>
      <c r="AC7252" s="86"/>
      <c r="AD7252" s="104">
        <f>AD7221+31</f>
        <v>51441</v>
      </c>
      <c r="AE7252" s="116"/>
    </row>
    <row r="7253" spans="27:31" x14ac:dyDescent="0.35">
      <c r="AA7253" s="102">
        <f>AA7252+1</f>
        <v>7246</v>
      </c>
      <c r="AB7253" s="103"/>
      <c r="AC7253" s="86"/>
      <c r="AD7253" s="105">
        <f>AD7252+1</f>
        <v>51442</v>
      </c>
      <c r="AE7253" s="119"/>
    </row>
    <row r="7254" spans="27:31" x14ac:dyDescent="0.35">
      <c r="AA7254" s="102">
        <f t="shared" ref="AA7254:AA7281" si="586">AA7253+1</f>
        <v>7247</v>
      </c>
      <c r="AB7254" s="103"/>
      <c r="AC7254" s="86"/>
      <c r="AD7254" s="105">
        <f t="shared" ref="AD7254:AD7281" si="587">AD7253+1</f>
        <v>51443</v>
      </c>
      <c r="AE7254" s="119"/>
    </row>
    <row r="7255" spans="27:31" x14ac:dyDescent="0.35">
      <c r="AA7255" s="102">
        <f t="shared" si="586"/>
        <v>7248</v>
      </c>
      <c r="AB7255" s="103"/>
      <c r="AC7255" s="86"/>
      <c r="AD7255" s="105">
        <f t="shared" si="587"/>
        <v>51444</v>
      </c>
      <c r="AE7255" s="119"/>
    </row>
    <row r="7256" spans="27:31" x14ac:dyDescent="0.35">
      <c r="AA7256" s="102">
        <f t="shared" si="586"/>
        <v>7249</v>
      </c>
      <c r="AB7256" s="103"/>
      <c r="AC7256" s="86"/>
      <c r="AD7256" s="105">
        <f t="shared" si="587"/>
        <v>51445</v>
      </c>
      <c r="AE7256" s="119"/>
    </row>
    <row r="7257" spans="27:31" x14ac:dyDescent="0.35">
      <c r="AA7257" s="102">
        <f t="shared" si="586"/>
        <v>7250</v>
      </c>
      <c r="AB7257" s="103"/>
      <c r="AC7257" s="86"/>
      <c r="AD7257" s="105">
        <f t="shared" si="587"/>
        <v>51446</v>
      </c>
      <c r="AE7257" s="119"/>
    </row>
    <row r="7258" spans="27:31" x14ac:dyDescent="0.35">
      <c r="AA7258" s="102">
        <f t="shared" si="586"/>
        <v>7251</v>
      </c>
      <c r="AB7258" s="103"/>
      <c r="AC7258" s="86"/>
      <c r="AD7258" s="105">
        <f t="shared" si="587"/>
        <v>51447</v>
      </c>
      <c r="AE7258" s="119"/>
    </row>
    <row r="7259" spans="27:31" x14ac:dyDescent="0.35">
      <c r="AA7259" s="102">
        <f t="shared" si="586"/>
        <v>7252</v>
      </c>
      <c r="AB7259" s="103"/>
      <c r="AC7259" s="86"/>
      <c r="AD7259" s="105">
        <f t="shared" si="587"/>
        <v>51448</v>
      </c>
      <c r="AE7259" s="119"/>
    </row>
    <row r="7260" spans="27:31" x14ac:dyDescent="0.35">
      <c r="AA7260" s="102">
        <f t="shared" si="586"/>
        <v>7253</v>
      </c>
      <c r="AB7260" s="103"/>
      <c r="AC7260" s="86"/>
      <c r="AD7260" s="105">
        <f t="shared" si="587"/>
        <v>51449</v>
      </c>
      <c r="AE7260" s="119"/>
    </row>
    <row r="7261" spans="27:31" x14ac:dyDescent="0.35">
      <c r="AA7261" s="102">
        <f t="shared" si="586"/>
        <v>7254</v>
      </c>
      <c r="AB7261" s="103"/>
      <c r="AC7261" s="86"/>
      <c r="AD7261" s="105">
        <f t="shared" si="587"/>
        <v>51450</v>
      </c>
      <c r="AE7261" s="119"/>
    </row>
    <row r="7262" spans="27:31" x14ac:dyDescent="0.35">
      <c r="AA7262" s="102">
        <f t="shared" si="586"/>
        <v>7255</v>
      </c>
      <c r="AB7262" s="103"/>
      <c r="AC7262" s="86"/>
      <c r="AD7262" s="105">
        <f t="shared" si="587"/>
        <v>51451</v>
      </c>
      <c r="AE7262" s="119"/>
    </row>
    <row r="7263" spans="27:31" x14ac:dyDescent="0.35">
      <c r="AA7263" s="102">
        <f t="shared" si="586"/>
        <v>7256</v>
      </c>
      <c r="AB7263" s="103"/>
      <c r="AC7263" s="86"/>
      <c r="AD7263" s="105">
        <f t="shared" si="587"/>
        <v>51452</v>
      </c>
      <c r="AE7263" s="119"/>
    </row>
    <row r="7264" spans="27:31" x14ac:dyDescent="0.35">
      <c r="AA7264" s="102">
        <f t="shared" si="586"/>
        <v>7257</v>
      </c>
      <c r="AB7264" s="103"/>
      <c r="AC7264" s="86"/>
      <c r="AD7264" s="105">
        <f t="shared" si="587"/>
        <v>51453</v>
      </c>
      <c r="AE7264" s="119"/>
    </row>
    <row r="7265" spans="27:31" x14ac:dyDescent="0.35">
      <c r="AA7265" s="102">
        <f t="shared" si="586"/>
        <v>7258</v>
      </c>
      <c r="AB7265" s="103"/>
      <c r="AC7265" s="86"/>
      <c r="AD7265" s="105">
        <f t="shared" si="587"/>
        <v>51454</v>
      </c>
      <c r="AE7265" s="119"/>
    </row>
    <row r="7266" spans="27:31" x14ac:dyDescent="0.35">
      <c r="AA7266" s="102">
        <f t="shared" si="586"/>
        <v>7259</v>
      </c>
      <c r="AB7266" s="103">
        <f>AB7236</f>
        <v>2040</v>
      </c>
      <c r="AC7266" s="86" t="s">
        <v>29</v>
      </c>
      <c r="AD7266" s="105">
        <f t="shared" si="587"/>
        <v>51455</v>
      </c>
      <c r="AE7266" s="119"/>
    </row>
    <row r="7267" spans="27:31" x14ac:dyDescent="0.35">
      <c r="AA7267" s="102">
        <f t="shared" si="586"/>
        <v>7260</v>
      </c>
      <c r="AB7267" s="103"/>
      <c r="AC7267" s="86"/>
      <c r="AD7267" s="105">
        <f t="shared" si="587"/>
        <v>51456</v>
      </c>
      <c r="AE7267" s="119"/>
    </row>
    <row r="7268" spans="27:31" x14ac:dyDescent="0.35">
      <c r="AA7268" s="102">
        <f t="shared" si="586"/>
        <v>7261</v>
      </c>
      <c r="AB7268" s="103"/>
      <c r="AC7268" s="86"/>
      <c r="AD7268" s="105">
        <f t="shared" si="587"/>
        <v>51457</v>
      </c>
      <c r="AE7268" s="119"/>
    </row>
    <row r="7269" spans="27:31" x14ac:dyDescent="0.35">
      <c r="AA7269" s="102">
        <f t="shared" si="586"/>
        <v>7262</v>
      </c>
      <c r="AB7269" s="103"/>
      <c r="AC7269" s="86"/>
      <c r="AD7269" s="105">
        <f t="shared" si="587"/>
        <v>51458</v>
      </c>
      <c r="AE7269" s="119"/>
    </row>
    <row r="7270" spans="27:31" x14ac:dyDescent="0.35">
      <c r="AA7270" s="102">
        <f t="shared" si="586"/>
        <v>7263</v>
      </c>
      <c r="AB7270" s="103"/>
      <c r="AC7270" s="86"/>
      <c r="AD7270" s="105">
        <f t="shared" si="587"/>
        <v>51459</v>
      </c>
      <c r="AE7270" s="119"/>
    </row>
    <row r="7271" spans="27:31" x14ac:dyDescent="0.35">
      <c r="AA7271" s="102">
        <f t="shared" si="586"/>
        <v>7264</v>
      </c>
      <c r="AB7271" s="103"/>
      <c r="AC7271" s="86"/>
      <c r="AD7271" s="105">
        <f t="shared" si="587"/>
        <v>51460</v>
      </c>
      <c r="AE7271" s="119"/>
    </row>
    <row r="7272" spans="27:31" x14ac:dyDescent="0.35">
      <c r="AA7272" s="102">
        <f t="shared" si="586"/>
        <v>7265</v>
      </c>
      <c r="AB7272" s="103"/>
      <c r="AC7272" s="86"/>
      <c r="AD7272" s="105">
        <f t="shared" si="587"/>
        <v>51461</v>
      </c>
      <c r="AE7272" s="119"/>
    </row>
    <row r="7273" spans="27:31" x14ac:dyDescent="0.35">
      <c r="AA7273" s="102">
        <f t="shared" si="586"/>
        <v>7266</v>
      </c>
      <c r="AB7273" s="103"/>
      <c r="AC7273" s="86"/>
      <c r="AD7273" s="105">
        <f t="shared" si="587"/>
        <v>51462</v>
      </c>
      <c r="AE7273" s="119"/>
    </row>
    <row r="7274" spans="27:31" x14ac:dyDescent="0.35">
      <c r="AA7274" s="102">
        <f t="shared" si="586"/>
        <v>7267</v>
      </c>
      <c r="AB7274" s="103"/>
      <c r="AC7274" s="86"/>
      <c r="AD7274" s="105">
        <f t="shared" si="587"/>
        <v>51463</v>
      </c>
      <c r="AE7274" s="119"/>
    </row>
    <row r="7275" spans="27:31" x14ac:dyDescent="0.35">
      <c r="AA7275" s="102">
        <f t="shared" si="586"/>
        <v>7268</v>
      </c>
      <c r="AB7275" s="103"/>
      <c r="AC7275" s="86"/>
      <c r="AD7275" s="105">
        <f t="shared" si="587"/>
        <v>51464</v>
      </c>
      <c r="AE7275" s="119"/>
    </row>
    <row r="7276" spans="27:31" x14ac:dyDescent="0.35">
      <c r="AA7276" s="102">
        <f t="shared" si="586"/>
        <v>7269</v>
      </c>
      <c r="AB7276" s="103"/>
      <c r="AC7276" s="86"/>
      <c r="AD7276" s="105">
        <f t="shared" si="587"/>
        <v>51465</v>
      </c>
      <c r="AE7276" s="119"/>
    </row>
    <row r="7277" spans="27:31" x14ac:dyDescent="0.35">
      <c r="AA7277" s="102">
        <f t="shared" si="586"/>
        <v>7270</v>
      </c>
      <c r="AB7277" s="103"/>
      <c r="AC7277" s="86"/>
      <c r="AD7277" s="105">
        <f t="shared" si="587"/>
        <v>51466</v>
      </c>
      <c r="AE7277" s="119"/>
    </row>
    <row r="7278" spans="27:31" x14ac:dyDescent="0.35">
      <c r="AA7278" s="102">
        <f t="shared" si="586"/>
        <v>7271</v>
      </c>
      <c r="AB7278" s="103"/>
      <c r="AC7278" s="86"/>
      <c r="AD7278" s="105">
        <f t="shared" si="587"/>
        <v>51467</v>
      </c>
      <c r="AE7278" s="119"/>
    </row>
    <row r="7279" spans="27:31" x14ac:dyDescent="0.35">
      <c r="AA7279" s="102">
        <f t="shared" si="586"/>
        <v>7272</v>
      </c>
      <c r="AB7279" s="103"/>
      <c r="AC7279" s="86"/>
      <c r="AD7279" s="105">
        <f t="shared" si="587"/>
        <v>51468</v>
      </c>
      <c r="AE7279" s="119"/>
    </row>
    <row r="7280" spans="27:31" x14ac:dyDescent="0.35">
      <c r="AA7280" s="102">
        <f t="shared" si="586"/>
        <v>7273</v>
      </c>
      <c r="AB7280" s="103"/>
      <c r="AC7280" s="86"/>
      <c r="AD7280" s="105">
        <f t="shared" si="587"/>
        <v>51469</v>
      </c>
      <c r="AE7280" s="119"/>
    </row>
    <row r="7281" spans="27:31" ht="15" thickBot="1" x14ac:dyDescent="0.4">
      <c r="AA7281" s="106">
        <f t="shared" si="586"/>
        <v>7274</v>
      </c>
      <c r="AB7281" s="107"/>
      <c r="AC7281" s="98"/>
      <c r="AD7281" s="108">
        <f t="shared" si="587"/>
        <v>51470</v>
      </c>
      <c r="AE7281" s="120"/>
    </row>
    <row r="7282" spans="27:31" x14ac:dyDescent="0.35">
      <c r="AA7282" s="111">
        <f>AA7281+1</f>
        <v>7275</v>
      </c>
      <c r="AB7282" s="112"/>
      <c r="AC7282" s="113"/>
      <c r="AD7282" s="114">
        <f>AD7252+30</f>
        <v>51471</v>
      </c>
      <c r="AE7282" s="121"/>
    </row>
    <row r="7283" spans="27:31" x14ac:dyDescent="0.35">
      <c r="AA7283" s="92">
        <f>AA7282+1</f>
        <v>7276</v>
      </c>
      <c r="AB7283" s="86"/>
      <c r="AC7283" s="93"/>
      <c r="AD7283" s="95">
        <f>AD7282+1</f>
        <v>51472</v>
      </c>
      <c r="AE7283" s="119"/>
    </row>
    <row r="7284" spans="27:31" x14ac:dyDescent="0.35">
      <c r="AA7284" s="92">
        <f t="shared" ref="AA7284:AA7312" si="588">AA7283+1</f>
        <v>7277</v>
      </c>
      <c r="AB7284" s="86"/>
      <c r="AC7284" s="93"/>
      <c r="AD7284" s="95">
        <f t="shared" ref="AD7284:AD7312" si="589">AD7283+1</f>
        <v>51473</v>
      </c>
      <c r="AE7284" s="119"/>
    </row>
    <row r="7285" spans="27:31" x14ac:dyDescent="0.35">
      <c r="AA7285" s="92">
        <f t="shared" si="588"/>
        <v>7278</v>
      </c>
      <c r="AB7285" s="86"/>
      <c r="AC7285" s="93"/>
      <c r="AD7285" s="95">
        <f t="shared" si="589"/>
        <v>51474</v>
      </c>
      <c r="AE7285" s="119"/>
    </row>
    <row r="7286" spans="27:31" x14ac:dyDescent="0.35">
      <c r="AA7286" s="92">
        <f t="shared" si="588"/>
        <v>7279</v>
      </c>
      <c r="AB7286" s="86"/>
      <c r="AC7286" s="93"/>
      <c r="AD7286" s="95">
        <f t="shared" si="589"/>
        <v>51475</v>
      </c>
      <c r="AE7286" s="119"/>
    </row>
    <row r="7287" spans="27:31" x14ac:dyDescent="0.35">
      <c r="AA7287" s="92">
        <f t="shared" si="588"/>
        <v>7280</v>
      </c>
      <c r="AB7287" s="86"/>
      <c r="AC7287" s="93"/>
      <c r="AD7287" s="95">
        <f t="shared" si="589"/>
        <v>51476</v>
      </c>
      <c r="AE7287" s="119"/>
    </row>
    <row r="7288" spans="27:31" x14ac:dyDescent="0.35">
      <c r="AA7288" s="92">
        <f t="shared" si="588"/>
        <v>7281</v>
      </c>
      <c r="AB7288" s="86"/>
      <c r="AC7288" s="93"/>
      <c r="AD7288" s="95">
        <f t="shared" si="589"/>
        <v>51477</v>
      </c>
      <c r="AE7288" s="119"/>
    </row>
    <row r="7289" spans="27:31" x14ac:dyDescent="0.35">
      <c r="AA7289" s="92">
        <f t="shared" si="588"/>
        <v>7282</v>
      </c>
      <c r="AB7289" s="86"/>
      <c r="AC7289" s="93"/>
      <c r="AD7289" s="95">
        <f t="shared" si="589"/>
        <v>51478</v>
      </c>
      <c r="AE7289" s="119"/>
    </row>
    <row r="7290" spans="27:31" x14ac:dyDescent="0.35">
      <c r="AA7290" s="92">
        <f t="shared" si="588"/>
        <v>7283</v>
      </c>
      <c r="AB7290" s="86"/>
      <c r="AC7290" s="93"/>
      <c r="AD7290" s="95">
        <f t="shared" si="589"/>
        <v>51479</v>
      </c>
      <c r="AE7290" s="119"/>
    </row>
    <row r="7291" spans="27:31" x14ac:dyDescent="0.35">
      <c r="AA7291" s="92">
        <f t="shared" si="588"/>
        <v>7284</v>
      </c>
      <c r="AB7291" s="86"/>
      <c r="AC7291" s="93"/>
      <c r="AD7291" s="95">
        <f t="shared" si="589"/>
        <v>51480</v>
      </c>
      <c r="AE7291" s="119"/>
    </row>
    <row r="7292" spans="27:31" x14ac:dyDescent="0.35">
      <c r="AA7292" s="92">
        <f t="shared" si="588"/>
        <v>7285</v>
      </c>
      <c r="AB7292" s="86"/>
      <c r="AC7292" s="93"/>
      <c r="AD7292" s="95">
        <f t="shared" si="589"/>
        <v>51481</v>
      </c>
      <c r="AE7292" s="119"/>
    </row>
    <row r="7293" spans="27:31" x14ac:dyDescent="0.35">
      <c r="AA7293" s="92">
        <f t="shared" si="588"/>
        <v>7286</v>
      </c>
      <c r="AB7293" s="86"/>
      <c r="AC7293" s="93"/>
      <c r="AD7293" s="95">
        <f t="shared" si="589"/>
        <v>51482</v>
      </c>
      <c r="AE7293" s="119"/>
    </row>
    <row r="7294" spans="27:31" x14ac:dyDescent="0.35">
      <c r="AA7294" s="92">
        <f t="shared" si="588"/>
        <v>7287</v>
      </c>
      <c r="AB7294" s="86"/>
      <c r="AC7294" s="93"/>
      <c r="AD7294" s="95">
        <f t="shared" si="589"/>
        <v>51483</v>
      </c>
      <c r="AE7294" s="119"/>
    </row>
    <row r="7295" spans="27:31" x14ac:dyDescent="0.35">
      <c r="AA7295" s="92">
        <f t="shared" si="588"/>
        <v>7288</v>
      </c>
      <c r="AB7295" s="86"/>
      <c r="AC7295" s="93"/>
      <c r="AD7295" s="95">
        <f t="shared" si="589"/>
        <v>51484</v>
      </c>
      <c r="AE7295" s="119"/>
    </row>
    <row r="7296" spans="27:31" x14ac:dyDescent="0.35">
      <c r="AA7296" s="92">
        <f t="shared" si="588"/>
        <v>7289</v>
      </c>
      <c r="AB7296" s="86"/>
      <c r="AC7296" s="93"/>
      <c r="AD7296" s="95">
        <f t="shared" si="589"/>
        <v>51485</v>
      </c>
      <c r="AE7296" s="119"/>
    </row>
    <row r="7297" spans="27:31" x14ac:dyDescent="0.35">
      <c r="AA7297" s="92">
        <f t="shared" si="588"/>
        <v>7290</v>
      </c>
      <c r="AB7297" s="86">
        <f>AB7266</f>
        <v>2040</v>
      </c>
      <c r="AC7297" s="93" t="s">
        <v>30</v>
      </c>
      <c r="AD7297" s="95">
        <f t="shared" si="589"/>
        <v>51486</v>
      </c>
      <c r="AE7297" s="119"/>
    </row>
    <row r="7298" spans="27:31" x14ac:dyDescent="0.35">
      <c r="AA7298" s="92">
        <f t="shared" si="588"/>
        <v>7291</v>
      </c>
      <c r="AB7298" s="86"/>
      <c r="AC7298" s="93"/>
      <c r="AD7298" s="95">
        <f t="shared" si="589"/>
        <v>51487</v>
      </c>
      <c r="AE7298" s="119"/>
    </row>
    <row r="7299" spans="27:31" x14ac:dyDescent="0.35">
      <c r="AA7299" s="92">
        <f t="shared" si="588"/>
        <v>7292</v>
      </c>
      <c r="AB7299" s="86"/>
      <c r="AC7299" s="93"/>
      <c r="AD7299" s="95">
        <f t="shared" si="589"/>
        <v>51488</v>
      </c>
      <c r="AE7299" s="119"/>
    </row>
    <row r="7300" spans="27:31" x14ac:dyDescent="0.35">
      <c r="AA7300" s="92">
        <f t="shared" si="588"/>
        <v>7293</v>
      </c>
      <c r="AB7300" s="86"/>
      <c r="AC7300" s="93"/>
      <c r="AD7300" s="95">
        <f t="shared" si="589"/>
        <v>51489</v>
      </c>
      <c r="AE7300" s="119"/>
    </row>
    <row r="7301" spans="27:31" x14ac:dyDescent="0.35">
      <c r="AA7301" s="92">
        <f t="shared" si="588"/>
        <v>7294</v>
      </c>
      <c r="AB7301" s="86"/>
      <c r="AC7301" s="93"/>
      <c r="AD7301" s="95">
        <f t="shared" si="589"/>
        <v>51490</v>
      </c>
      <c r="AE7301" s="119"/>
    </row>
    <row r="7302" spans="27:31" x14ac:dyDescent="0.35">
      <c r="AA7302" s="92">
        <f t="shared" si="588"/>
        <v>7295</v>
      </c>
      <c r="AB7302" s="86"/>
      <c r="AC7302" s="93"/>
      <c r="AD7302" s="95">
        <f t="shared" si="589"/>
        <v>51491</v>
      </c>
      <c r="AE7302" s="119"/>
    </row>
    <row r="7303" spans="27:31" x14ac:dyDescent="0.35">
      <c r="AA7303" s="92">
        <f t="shared" si="588"/>
        <v>7296</v>
      </c>
      <c r="AB7303" s="86"/>
      <c r="AC7303" s="93"/>
      <c r="AD7303" s="95">
        <f t="shared" si="589"/>
        <v>51492</v>
      </c>
      <c r="AE7303" s="119"/>
    </row>
    <row r="7304" spans="27:31" x14ac:dyDescent="0.35">
      <c r="AA7304" s="92">
        <f t="shared" si="588"/>
        <v>7297</v>
      </c>
      <c r="AB7304" s="86"/>
      <c r="AC7304" s="93"/>
      <c r="AD7304" s="95">
        <f t="shared" si="589"/>
        <v>51493</v>
      </c>
      <c r="AE7304" s="119"/>
    </row>
    <row r="7305" spans="27:31" x14ac:dyDescent="0.35">
      <c r="AA7305" s="92">
        <f t="shared" si="588"/>
        <v>7298</v>
      </c>
      <c r="AB7305" s="86"/>
      <c r="AC7305" s="93"/>
      <c r="AD7305" s="95">
        <f t="shared" si="589"/>
        <v>51494</v>
      </c>
      <c r="AE7305" s="119"/>
    </row>
    <row r="7306" spans="27:31" x14ac:dyDescent="0.35">
      <c r="AA7306" s="92">
        <f t="shared" si="588"/>
        <v>7299</v>
      </c>
      <c r="AB7306" s="86"/>
      <c r="AC7306" s="93"/>
      <c r="AD7306" s="95">
        <f t="shared" si="589"/>
        <v>51495</v>
      </c>
      <c r="AE7306" s="119"/>
    </row>
    <row r="7307" spans="27:31" x14ac:dyDescent="0.35">
      <c r="AA7307" s="92">
        <f t="shared" si="588"/>
        <v>7300</v>
      </c>
      <c r="AB7307" s="86"/>
      <c r="AC7307" s="93"/>
      <c r="AD7307" s="95">
        <f t="shared" si="589"/>
        <v>51496</v>
      </c>
      <c r="AE7307" s="119"/>
    </row>
    <row r="7308" spans="27:31" x14ac:dyDescent="0.35">
      <c r="AA7308" s="92">
        <f t="shared" si="588"/>
        <v>7301</v>
      </c>
      <c r="AB7308" s="86"/>
      <c r="AC7308" s="93"/>
      <c r="AD7308" s="95">
        <f t="shared" si="589"/>
        <v>51497</v>
      </c>
      <c r="AE7308" s="119"/>
    </row>
    <row r="7309" spans="27:31" x14ac:dyDescent="0.35">
      <c r="AA7309" s="92">
        <f t="shared" si="588"/>
        <v>7302</v>
      </c>
      <c r="AB7309" s="86"/>
      <c r="AC7309" s="93"/>
      <c r="AD7309" s="95">
        <f t="shared" si="589"/>
        <v>51498</v>
      </c>
      <c r="AE7309" s="119"/>
    </row>
    <row r="7310" spans="27:31" x14ac:dyDescent="0.35">
      <c r="AA7310" s="92">
        <f t="shared" si="588"/>
        <v>7303</v>
      </c>
      <c r="AB7310" s="86"/>
      <c r="AC7310" s="93"/>
      <c r="AD7310" s="95">
        <f t="shared" si="589"/>
        <v>51499</v>
      </c>
      <c r="AE7310" s="119"/>
    </row>
    <row r="7311" spans="27:31" x14ac:dyDescent="0.35">
      <c r="AA7311" s="92">
        <f t="shared" si="588"/>
        <v>7304</v>
      </c>
      <c r="AB7311" s="86"/>
      <c r="AC7311" s="93"/>
      <c r="AD7311" s="95">
        <f t="shared" si="589"/>
        <v>51500</v>
      </c>
      <c r="AE7311" s="119"/>
    </row>
    <row r="7312" spans="27:31" ht="15" thickBot="1" x14ac:dyDescent="0.4">
      <c r="AA7312" s="97">
        <f t="shared" si="588"/>
        <v>7305</v>
      </c>
      <c r="AB7312" s="98"/>
      <c r="AC7312" s="99"/>
      <c r="AD7312" s="100">
        <f t="shared" si="589"/>
        <v>51501</v>
      </c>
      <c r="AE7312" s="120"/>
    </row>
  </sheetData>
  <sortState ref="D40:G49">
    <sortCondition descending="1" ref="G40:G49"/>
  </sortState>
  <mergeCells count="3">
    <mergeCell ref="P38:Q38"/>
    <mergeCell ref="P47:Q47"/>
    <mergeCell ref="L5:M5"/>
  </mergeCells>
  <conditionalFormatting sqref="N51:N1573">
    <cfRule type="duplicateValues" dxfId="1" priority="11"/>
  </conditionalFormatting>
  <conditionalFormatting sqref="E25:E34">
    <cfRule type="duplicateValues" dxfId="0" priority="1"/>
  </conditionalFormatting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Schmidt</dc:creator>
  <cp:lastModifiedBy>Alexander Schmidt</cp:lastModifiedBy>
  <dcterms:created xsi:type="dcterms:W3CDTF">2022-05-17T08:58:26Z</dcterms:created>
  <dcterms:modified xsi:type="dcterms:W3CDTF">2022-09-07T12:57:57Z</dcterms:modified>
</cp:coreProperties>
</file>