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lexander Schmidt\a\Geschaeft\INTERNET\wordpress.org\net\Unterlagen\Tabelle\"/>
    </mc:Choice>
  </mc:AlternateContent>
  <xr:revisionPtr revIDLastSave="0" documentId="8_{BD93D52D-743A-449E-B816-A31D991C26A5}" xr6:coauthVersionLast="47" xr6:coauthVersionMax="47" xr10:uidLastSave="{00000000-0000-0000-0000-000000000000}"/>
  <bookViews>
    <workbookView xWindow="-108" yWindow="-108" windowWidth="23256" windowHeight="12456" xr2:uid="{F3FCF7E8-0EA5-40D0-B9FC-32CE1AE5081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E7" i="1" l="1"/>
  <c r="D7" i="1"/>
  <c r="E11" i="1" l="1"/>
  <c r="D11" i="1" s="1"/>
  <c r="D12" i="1" l="1"/>
  <c r="C12" i="1"/>
  <c r="C11" i="1"/>
  <c r="D9" i="1"/>
  <c r="C7" i="1" s="1"/>
  <c r="C10" i="1" s="1"/>
  <c r="D10" i="1" s="1"/>
  <c r="D8" i="1"/>
  <c r="C8" i="1" s="1"/>
  <c r="C14" i="1" l="1"/>
  <c r="D14" i="1" s="1"/>
  <c r="C13" i="1"/>
  <c r="D13" i="1" s="1"/>
  <c r="C9" i="1"/>
</calcChain>
</file>

<file path=xl/sharedStrings.xml><?xml version="1.0" encoding="utf-8"?>
<sst xmlns="http://schemas.openxmlformats.org/spreadsheetml/2006/main" count="11" uniqueCount="11">
  <si>
    <t>Калькулятор по долгам</t>
  </si>
  <si>
    <t>Summe der verbleibenden Schulden bei dieser Bank</t>
  </si>
  <si>
    <t>Summe zur Schuldenbegleichung („Direktes Darlehen an den Operator")</t>
  </si>
  <si>
    <t>Gesamtsumme der einbehaltenen Mittel bei der "KG" und der "VF"</t>
  </si>
  <si>
    <t>Gesamtsumme der einbehaltenen Mittel bei der "KG“</t>
  </si>
  <si>
    <t>Gesamtsumme der einbehaltenen Mittel bei der "VF“</t>
  </si>
  <si>
    <t>Betrag der Überweisung auf das Konto des Operators</t>
  </si>
  <si>
    <t>Höchstbetrag zur Schuldenstreichung</t>
  </si>
  <si>
    <t>Betrag für den Erwerb der Forderungsrechte beim Operator</t>
  </si>
  <si>
    <t>Vergütung (Farida Sagimbekovna Orazbaeva)</t>
  </si>
  <si>
    <t>Vergütung (gemeinschaftliche Vertragspartnerfirma)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</si>
</sst>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%"/>
  </numFmts>
  <fonts count="4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0" fontId="0" fillId="0" borderId="0" xfId="0" applyNumberFormat="1"/>
    <xf numFmtId="0" fontId="2" fillId="0" borderId="0" xfId="0" applyFont="1"/>
    <xf numFmtId="0" fontId="0" fillId="0" borderId="2" xfId="0" applyBorder="1"/>
    <xf numFmtId="164" fontId="0" fillId="3" borderId="1" xfId="0" applyNumberFormat="1" applyFill="1" applyBorder="1"/>
    <xf numFmtId="10" fontId="0" fillId="2" borderId="0" xfId="0" applyNumberFormat="1" applyFill="1"/>
    <xf numFmtId="0" fontId="1" fillId="0" borderId="0" xfId="0" applyFont="1"/>
    <xf numFmtId="10" fontId="0" fillId="3" borderId="0" xfId="0" applyNumberFormat="1" applyFill="1"/>
    <xf numFmtId="164" fontId="0" fillId="3" borderId="3" xfId="0" applyNumberFormat="1" applyFill="1" applyBorder="1"/>
    <xf numFmtId="10" fontId="0" fillId="3" borderId="4" xfId="0" applyNumberFormat="1" applyFill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164" fontId="0" fillId="4" borderId="1" xfId="0" applyNumberFormat="1" applyFill="1" applyBorder="1"/>
    <xf numFmtId="10" fontId="0" fillId="4" borderId="0" xfId="0" applyNumberFormat="1" applyFill="1"/>
    <xf numFmtId="164" fontId="1" fillId="4" borderId="1" xfId="0" applyNumberFormat="1" applyFont="1" applyFill="1" applyBorder="1"/>
    <xf numFmtId="10" fontId="2" fillId="4" borderId="0" xfId="0" applyNumberFormat="1" applyFont="1" applyFill="1"/>
    <xf numFmtId="0" fontId="1" fillId="5" borderId="6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3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9" fontId="0" fillId="3" borderId="0" xfId="0" applyNumberFormat="1" applyFill="1"/>
    <xf numFmtId="164" fontId="2" fillId="6" borderId="1" xfId="0" applyNumberFormat="1" applyFont="1" applyFill="1" applyBorder="1"/>
    <xf numFmtId="9" fontId="0" fillId="6" borderId="4" xfId="0" applyNumberFormat="1" applyFill="1" applyBorder="1"/>
    <xf numFmtId="164" fontId="0" fillId="0" borderId="0" xfId="0" applyNumberFormat="1"/>
    <xf numFmtId="165" fontId="0" fillId="2" borderId="4" xfId="0" applyNumberFormat="1" applyFill="1" applyBorder="1"/>
    <xf numFmtId="0" fontId="2" fillId="5" borderId="4" xfId="0" applyFont="1" applyFill="1" applyBorder="1"/>
    <xf numFmtId="0" fontId="0" fillId="5" borderId="4" xfId="0" applyFill="1" applyBorder="1"/>
    <xf numFmtId="0" fontId="0" fillId="5" borderId="5" xfId="0" applyFill="1" applyBorder="1"/>
    <xf numFmtId="0" fontId="3" fillId="5" borderId="6" xfId="0" applyFont="1" applyFill="1" applyBorder="1" applyAlignment="1">
      <alignment horizontal="center"/>
    </xf>
    <xf numFmtId="164" fontId="0" fillId="5" borderId="4" xfId="0" applyNumberFormat="1" applyFill="1" applyBorder="1"/>
    <xf numFmtId="165" fontId="0" fillId="5" borderId="4" xfId="0" applyNumberFormat="1" applyFill="1" applyBorder="1"/>
    <xf numFmtId="0" fontId="3" fillId="5" borderId="3" xfId="0" applyFont="1" applyFill="1" applyBorder="1" applyAlignment="1">
      <alignment horizontal="center"/>
    </xf>
    <xf numFmtId="165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E697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8789-35EE-460B-A126-AB1FA86258C4}">
  <dimension ref="B3:I20"/>
  <sheetViews>
    <sheetView tabSelected="1" topLeftCell="A5" zoomScale="175" zoomScaleNormal="175" workbookViewId="0">
      <selection activeCell="F19" sqref="F19"/>
    </sheetView>
  </sheetViews>
  <sheetFormatPr baseColWidth="10" defaultRowHeight="14.4" x14ac:dyDescent="0.3"/>
  <cols>
    <col min="2" max="2" width="5.44140625" customWidth="1"/>
    <col min="3" max="3" width="20" customWidth="1"/>
    <col min="8" max="8" width="15.21875" customWidth="1"/>
    <col min="9" max="9" width="19.5546875" customWidth="1"/>
  </cols>
  <sheetData>
    <row r="3" spans="2:9" ht="15" thickBot="1" x14ac:dyDescent="0.35"/>
    <row r="4" spans="2:9" ht="15" thickBot="1" x14ac:dyDescent="0.35">
      <c r="B4" s="17" t="s">
        <v>0</v>
      </c>
      <c r="C4" s="18"/>
      <c r="D4" s="18"/>
      <c r="E4" s="18"/>
      <c r="F4" s="18"/>
      <c r="G4" s="18"/>
      <c r="H4" s="18"/>
      <c r="I4" s="19"/>
    </row>
    <row r="5" spans="2:9" x14ac:dyDescent="0.3">
      <c r="B5" s="20">
        <v>1</v>
      </c>
      <c r="C5" s="24">
        <v>380000000000</v>
      </c>
      <c r="D5" s="1">
        <v>1</v>
      </c>
      <c r="E5" s="2" t="s">
        <v>1</v>
      </c>
      <c r="I5" s="3"/>
    </row>
    <row r="6" spans="2:9" x14ac:dyDescent="0.3">
      <c r="B6" s="21">
        <v>2</v>
      </c>
      <c r="C6" s="4">
        <f>C5*D6</f>
        <v>114000000000</v>
      </c>
      <c r="D6" s="5">
        <v>0.3</v>
      </c>
      <c r="E6" s="6" t="s">
        <v>2</v>
      </c>
      <c r="I6" s="3"/>
    </row>
    <row r="7" spans="2:9" x14ac:dyDescent="0.3">
      <c r="B7" s="21">
        <v>3</v>
      </c>
      <c r="C7" s="13">
        <f>C5*D7</f>
        <v>5700000000</v>
      </c>
      <c r="D7" s="14">
        <f>D8+D9</f>
        <v>1.4999999999999999E-2</v>
      </c>
      <c r="E7" s="14">
        <f>E8+E9</f>
        <v>0.05</v>
      </c>
      <c r="F7" s="2" t="s">
        <v>3</v>
      </c>
      <c r="I7" s="3"/>
    </row>
    <row r="8" spans="2:9" x14ac:dyDescent="0.3">
      <c r="B8" s="21">
        <v>4</v>
      </c>
      <c r="C8" s="4">
        <f>C5*D8</f>
        <v>3419999999.9999995</v>
      </c>
      <c r="D8" s="7">
        <f>D6*E8</f>
        <v>8.9999999999999993E-3</v>
      </c>
      <c r="E8" s="5">
        <v>0.03</v>
      </c>
      <c r="F8" s="2" t="s">
        <v>4</v>
      </c>
      <c r="I8" s="3"/>
    </row>
    <row r="9" spans="2:9" x14ac:dyDescent="0.3">
      <c r="B9" s="21">
        <v>5</v>
      </c>
      <c r="C9" s="4">
        <f>C5*D9</f>
        <v>2280000000</v>
      </c>
      <c r="D9" s="7">
        <f>D6*E9</f>
        <v>6.0000000000000001E-3</v>
      </c>
      <c r="E9" s="5">
        <v>0.02</v>
      </c>
      <c r="F9" s="2" t="s">
        <v>5</v>
      </c>
      <c r="I9" s="3"/>
    </row>
    <row r="10" spans="2:9" x14ac:dyDescent="0.3">
      <c r="B10" s="21">
        <v>6</v>
      </c>
      <c r="C10" s="15">
        <f>C6-C7</f>
        <v>108300000000</v>
      </c>
      <c r="D10" s="16">
        <f>C10/C5</f>
        <v>0.28499999999999998</v>
      </c>
      <c r="E10" s="2" t="s">
        <v>6</v>
      </c>
      <c r="I10" s="3"/>
    </row>
    <row r="11" spans="2:9" x14ac:dyDescent="0.3">
      <c r="B11" s="21">
        <v>7</v>
      </c>
      <c r="C11" s="4">
        <f>C5*D11</f>
        <v>74099999999.999985</v>
      </c>
      <c r="D11" s="7">
        <f>D6*E11</f>
        <v>0.19499999999999998</v>
      </c>
      <c r="E11" s="23">
        <f>D5-E12-E8-E9</f>
        <v>0.64999999999999991</v>
      </c>
      <c r="F11" s="2" t="s">
        <v>7</v>
      </c>
      <c r="I11" s="3"/>
    </row>
    <row r="12" spans="2:9" ht="15" thickBot="1" x14ac:dyDescent="0.35">
      <c r="B12" s="22">
        <v>8</v>
      </c>
      <c r="C12" s="8">
        <f>C5*D12</f>
        <v>34200000000</v>
      </c>
      <c r="D12" s="9">
        <f>D6*E12</f>
        <v>0.09</v>
      </c>
      <c r="E12" s="25">
        <v>0.3</v>
      </c>
      <c r="F12" s="10" t="s">
        <v>8</v>
      </c>
      <c r="G12" s="11"/>
      <c r="H12" s="11"/>
      <c r="I12" s="12"/>
    </row>
    <row r="13" spans="2:9" ht="15" thickBot="1" x14ac:dyDescent="0.35">
      <c r="B13" s="31"/>
      <c r="C13" s="32">
        <f>C12*E13</f>
        <v>8550000</v>
      </c>
      <c r="D13" s="33">
        <f>C13/C5</f>
        <v>2.2500000000000001E-5</v>
      </c>
      <c r="E13" s="27">
        <v>2.5000000000000001E-4</v>
      </c>
      <c r="F13" s="28" t="s">
        <v>9</v>
      </c>
      <c r="G13" s="29"/>
      <c r="H13" s="29"/>
      <c r="I13" s="30"/>
    </row>
    <row r="14" spans="2:9" ht="15" thickBot="1" x14ac:dyDescent="0.35">
      <c r="B14" s="34"/>
      <c r="C14" s="32">
        <f>C12*E14</f>
        <v>333450000</v>
      </c>
      <c r="D14" s="33">
        <f>C14/C5</f>
        <v>8.7750000000000002E-4</v>
      </c>
      <c r="E14" s="27">
        <v>9.75E-3</v>
      </c>
      <c r="F14" s="28" t="s">
        <v>10</v>
      </c>
      <c r="G14" s="29"/>
      <c r="H14" s="29"/>
      <c r="I14" s="30"/>
    </row>
    <row r="15" spans="2:9" x14ac:dyDescent="0.3">
      <c r="E15" s="35"/>
    </row>
    <row r="16" spans="2:9" x14ac:dyDescent="0.3">
      <c r="C16" s="26"/>
    </row>
    <row r="20" spans="3:3" x14ac:dyDescent="0.3">
      <c r="C20" s="2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Schmidt</dc:creator>
  <cp:lastModifiedBy>Alexander Schmidt</cp:lastModifiedBy>
  <dcterms:created xsi:type="dcterms:W3CDTF">2024-07-13T10:25:28Z</dcterms:created>
  <dcterms:modified xsi:type="dcterms:W3CDTF">2024-07-31T08:57:25Z</dcterms:modified>
</cp:coreProperties>
</file>